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45" windowWidth="19935" windowHeight="8130"/>
  </bookViews>
  <sheets>
    <sheet name="Introduction" sheetId="1" r:id="rId1"/>
    <sheet name="Summary Game" sheetId="2" state="hidden" r:id="rId2"/>
    <sheet name=" Eligiblity Form Game" sheetId="3" state="hidden" r:id="rId3"/>
    <sheet name="Summary Individual Events" sheetId="5" r:id="rId4"/>
    <sheet name="Eligiblity Form Individual Even" sheetId="4" r:id="rId5"/>
  </sheets>
  <calcPr calcId="124519"/>
</workbook>
</file>

<file path=xl/calcChain.xml><?xml version="1.0" encoding="utf-8"?>
<calcChain xmlns="http://schemas.openxmlformats.org/spreadsheetml/2006/main">
  <c r="E15" i="4"/>
  <c r="G16" l="1"/>
  <c r="E6" i="5" l="1"/>
  <c r="E7"/>
  <c r="E8"/>
  <c r="E9"/>
  <c r="E10"/>
  <c r="E11"/>
  <c r="E12"/>
  <c r="E13"/>
  <c r="E14"/>
  <c r="E15"/>
  <c r="E16"/>
  <c r="I4" i="4"/>
  <c r="E8"/>
  <c r="M6" i="5"/>
  <c r="M7"/>
  <c r="M8"/>
  <c r="M9"/>
  <c r="M10"/>
  <c r="M11"/>
  <c r="M12"/>
  <c r="M13"/>
  <c r="M14"/>
  <c r="M15"/>
  <c r="M16"/>
  <c r="M17"/>
  <c r="M18"/>
  <c r="M19"/>
  <c r="M20"/>
  <c r="M21"/>
  <c r="M22"/>
  <c r="M23"/>
  <c r="M24"/>
  <c r="M5"/>
  <c r="L24"/>
  <c r="K24"/>
  <c r="J24"/>
  <c r="I24"/>
  <c r="H24"/>
  <c r="G24"/>
  <c r="F24"/>
  <c r="E24"/>
  <c r="D24"/>
  <c r="C24"/>
  <c r="L23"/>
  <c r="K23"/>
  <c r="J23"/>
  <c r="I23"/>
  <c r="H23"/>
  <c r="G23"/>
  <c r="F23"/>
  <c r="E23"/>
  <c r="D23"/>
  <c r="C23"/>
  <c r="L22"/>
  <c r="K22"/>
  <c r="J22"/>
  <c r="I22"/>
  <c r="H22"/>
  <c r="G22"/>
  <c r="F22"/>
  <c r="E22"/>
  <c r="D22"/>
  <c r="C22"/>
  <c r="L21"/>
  <c r="K21"/>
  <c r="J21"/>
  <c r="I21"/>
  <c r="H21"/>
  <c r="G21"/>
  <c r="F21"/>
  <c r="E21"/>
  <c r="D21"/>
  <c r="C21"/>
  <c r="L20"/>
  <c r="K20"/>
  <c r="J20"/>
  <c r="I20"/>
  <c r="H20"/>
  <c r="G20"/>
  <c r="F20"/>
  <c r="E20"/>
  <c r="D20"/>
  <c r="C20"/>
  <c r="L19"/>
  <c r="K19"/>
  <c r="J19"/>
  <c r="I19"/>
  <c r="H19"/>
  <c r="G19"/>
  <c r="F19"/>
  <c r="E19"/>
  <c r="D19"/>
  <c r="C19"/>
  <c r="L18"/>
  <c r="K18"/>
  <c r="J18"/>
  <c r="I18"/>
  <c r="H18"/>
  <c r="G18"/>
  <c r="F18"/>
  <c r="E18"/>
  <c r="D18"/>
  <c r="C18"/>
  <c r="L17"/>
  <c r="K17"/>
  <c r="J17"/>
  <c r="I17"/>
  <c r="H17"/>
  <c r="G17"/>
  <c r="F17"/>
  <c r="E17"/>
  <c r="D17"/>
  <c r="C17"/>
  <c r="L16"/>
  <c r="K16"/>
  <c r="J16"/>
  <c r="I16"/>
  <c r="H16"/>
  <c r="G16"/>
  <c r="F16"/>
  <c r="D16"/>
  <c r="C16"/>
  <c r="L15"/>
  <c r="K15"/>
  <c r="J15"/>
  <c r="I15"/>
  <c r="H15"/>
  <c r="G15"/>
  <c r="F15"/>
  <c r="D15"/>
  <c r="C15"/>
  <c r="L14"/>
  <c r="K14"/>
  <c r="J14"/>
  <c r="I14"/>
  <c r="H14"/>
  <c r="G14"/>
  <c r="F14"/>
  <c r="D14"/>
  <c r="C14"/>
  <c r="L13"/>
  <c r="K13"/>
  <c r="J13"/>
  <c r="I13"/>
  <c r="H13"/>
  <c r="G13"/>
  <c r="F13"/>
  <c r="D13"/>
  <c r="C13"/>
  <c r="L12"/>
  <c r="K12"/>
  <c r="J12"/>
  <c r="I12"/>
  <c r="H12"/>
  <c r="G12"/>
  <c r="F12"/>
  <c r="D12"/>
  <c r="C12"/>
  <c r="L11"/>
  <c r="K11"/>
  <c r="J11"/>
  <c r="I11"/>
  <c r="H11"/>
  <c r="G11"/>
  <c r="F11"/>
  <c r="D11"/>
  <c r="C11"/>
  <c r="L10"/>
  <c r="K10"/>
  <c r="J10"/>
  <c r="I10"/>
  <c r="H10"/>
  <c r="G10"/>
  <c r="F10"/>
  <c r="D10"/>
  <c r="C10"/>
  <c r="L9"/>
  <c r="K9"/>
  <c r="J9"/>
  <c r="I9"/>
  <c r="H9"/>
  <c r="G9"/>
  <c r="F9"/>
  <c r="D9"/>
  <c r="C9"/>
  <c r="L8"/>
  <c r="K8"/>
  <c r="J8"/>
  <c r="I8"/>
  <c r="H8"/>
  <c r="G8"/>
  <c r="F8"/>
  <c r="D8"/>
  <c r="C8"/>
  <c r="L7"/>
  <c r="K7"/>
  <c r="J7"/>
  <c r="I7"/>
  <c r="H7"/>
  <c r="G7"/>
  <c r="F7"/>
  <c r="D7"/>
  <c r="C7"/>
  <c r="L6"/>
  <c r="K6"/>
  <c r="J6"/>
  <c r="I6"/>
  <c r="H6"/>
  <c r="G6"/>
  <c r="F6"/>
  <c r="D6"/>
  <c r="C6"/>
  <c r="L5"/>
  <c r="K5"/>
  <c r="J5"/>
  <c r="I5"/>
  <c r="H5"/>
  <c r="G5"/>
  <c r="F5"/>
  <c r="E5"/>
  <c r="D5"/>
  <c r="C5"/>
  <c r="E3"/>
  <c r="D3"/>
  <c r="K2"/>
  <c r="H2"/>
  <c r="E2"/>
  <c r="C2"/>
  <c r="F27" i="4"/>
  <c r="F26"/>
  <c r="E25"/>
  <c r="E24"/>
  <c r="E23"/>
  <c r="E22"/>
  <c r="E21"/>
  <c r="E20"/>
  <c r="E19"/>
  <c r="E18"/>
  <c r="E17"/>
  <c r="E14"/>
  <c r="E13"/>
  <c r="E12"/>
  <c r="E11"/>
  <c r="E10"/>
  <c r="E7"/>
  <c r="C5"/>
  <c r="F4"/>
  <c r="C4"/>
  <c r="G3"/>
  <c r="E3"/>
  <c r="E21" i="3"/>
  <c r="D4"/>
  <c r="D3" i="2"/>
  <c r="E3"/>
  <c r="E23" i="3"/>
  <c r="E20"/>
  <c r="E19"/>
  <c r="C2" i="2"/>
  <c r="F27" i="3"/>
  <c r="F26"/>
  <c r="E25"/>
  <c r="E24"/>
  <c r="E22"/>
  <c r="E18"/>
  <c r="E17"/>
  <c r="E14"/>
  <c r="E13"/>
  <c r="E12"/>
  <c r="E11"/>
  <c r="E10"/>
  <c r="E8"/>
  <c r="E7"/>
  <c r="C5"/>
  <c r="J4"/>
  <c r="G3"/>
  <c r="E3"/>
  <c r="H2" i="2"/>
  <c r="K2"/>
  <c r="E2"/>
  <c r="I4" i="3"/>
  <c r="L24" i="2"/>
  <c r="K24"/>
  <c r="J24"/>
  <c r="I24"/>
  <c r="H24"/>
  <c r="G24"/>
  <c r="F24"/>
  <c r="E24"/>
  <c r="D24"/>
  <c r="C24"/>
  <c r="L23"/>
  <c r="K23"/>
  <c r="J23"/>
  <c r="I23"/>
  <c r="H23"/>
  <c r="G23"/>
  <c r="F23"/>
  <c r="E23"/>
  <c r="D23"/>
  <c r="C23"/>
  <c r="L22"/>
  <c r="K22"/>
  <c r="J22"/>
  <c r="I22"/>
  <c r="H22"/>
  <c r="G22"/>
  <c r="F22"/>
  <c r="E22"/>
  <c r="D22"/>
  <c r="C22"/>
  <c r="L21"/>
  <c r="K21"/>
  <c r="J21"/>
  <c r="I21"/>
  <c r="H21"/>
  <c r="G21"/>
  <c r="F21"/>
  <c r="E21"/>
  <c r="D21"/>
  <c r="C21"/>
  <c r="L20"/>
  <c r="K20"/>
  <c r="J20"/>
  <c r="I20"/>
  <c r="H20"/>
  <c r="G20"/>
  <c r="F20"/>
  <c r="E20"/>
  <c r="D20"/>
  <c r="C20"/>
  <c r="L19"/>
  <c r="K19"/>
  <c r="J19"/>
  <c r="I19"/>
  <c r="H19"/>
  <c r="G19"/>
  <c r="F19"/>
  <c r="E19"/>
  <c r="D19"/>
  <c r="C19"/>
  <c r="L18"/>
  <c r="K18"/>
  <c r="J18"/>
  <c r="I18"/>
  <c r="H18"/>
  <c r="G18"/>
  <c r="F18"/>
  <c r="E18"/>
  <c r="D18"/>
  <c r="C18"/>
  <c r="L17"/>
  <c r="K17"/>
  <c r="J17"/>
  <c r="I17"/>
  <c r="H17"/>
  <c r="G17"/>
  <c r="F17"/>
  <c r="E17"/>
  <c r="D17"/>
  <c r="C17"/>
  <c r="L16"/>
  <c r="K16"/>
  <c r="J16"/>
  <c r="I16"/>
  <c r="H16"/>
  <c r="G16"/>
  <c r="F16"/>
  <c r="E16"/>
  <c r="D16"/>
  <c r="C16"/>
  <c r="L15"/>
  <c r="K15"/>
  <c r="J15"/>
  <c r="I15"/>
  <c r="H15"/>
  <c r="G15"/>
  <c r="F15"/>
  <c r="E15"/>
  <c r="D15"/>
  <c r="C15"/>
  <c r="L14"/>
  <c r="K14"/>
  <c r="J14"/>
  <c r="I14"/>
  <c r="H14"/>
  <c r="G14"/>
  <c r="F14"/>
  <c r="E14"/>
  <c r="D14"/>
  <c r="C14"/>
  <c r="L13"/>
  <c r="K13"/>
  <c r="J13"/>
  <c r="I13"/>
  <c r="H13"/>
  <c r="G13"/>
  <c r="F13"/>
  <c r="E13"/>
  <c r="D13"/>
  <c r="C13"/>
  <c r="L12"/>
  <c r="K12"/>
  <c r="J12"/>
  <c r="I12"/>
  <c r="H12"/>
  <c r="G12"/>
  <c r="F12"/>
  <c r="E12"/>
  <c r="D12"/>
  <c r="C12"/>
  <c r="L11"/>
  <c r="K11"/>
  <c r="J11"/>
  <c r="I11"/>
  <c r="H11"/>
  <c r="G11"/>
  <c r="F11"/>
  <c r="E11"/>
  <c r="D11"/>
  <c r="C11"/>
  <c r="L10"/>
  <c r="K10"/>
  <c r="J10"/>
  <c r="I10"/>
  <c r="H10"/>
  <c r="G10"/>
  <c r="F10"/>
  <c r="E10"/>
  <c r="D10"/>
  <c r="C10"/>
  <c r="L9"/>
  <c r="K9"/>
  <c r="J9"/>
  <c r="I9"/>
  <c r="H9"/>
  <c r="G9"/>
  <c r="F9"/>
  <c r="E9"/>
  <c r="D9"/>
  <c r="C9"/>
  <c r="L8"/>
  <c r="K8"/>
  <c r="J8"/>
  <c r="I8"/>
  <c r="H8"/>
  <c r="G8"/>
  <c r="F8"/>
  <c r="E8"/>
  <c r="D8"/>
  <c r="C8"/>
  <c r="L7"/>
  <c r="K7"/>
  <c r="J7"/>
  <c r="I7"/>
  <c r="H7"/>
  <c r="G7"/>
  <c r="F7"/>
  <c r="E7"/>
  <c r="D7"/>
  <c r="C7"/>
  <c r="L6"/>
  <c r="K6"/>
  <c r="J6"/>
  <c r="I6"/>
  <c r="H6"/>
  <c r="G6"/>
  <c r="F6"/>
  <c r="E6"/>
  <c r="D6"/>
  <c r="C6"/>
  <c r="L5"/>
  <c r="K5"/>
  <c r="J5"/>
  <c r="I5"/>
  <c r="H5"/>
  <c r="G5"/>
  <c r="F5"/>
  <c r="E5"/>
  <c r="D5"/>
  <c r="C5"/>
  <c r="E15" i="3"/>
  <c r="G16" l="1"/>
</calcChain>
</file>

<file path=xl/sharedStrings.xml><?xml version="1.0" encoding="utf-8"?>
<sst xmlns="http://schemas.openxmlformats.org/spreadsheetml/2006/main" count="237" uniqueCount="129">
  <si>
    <t>Sr No.</t>
  </si>
  <si>
    <t>Name</t>
  </si>
  <si>
    <t>Father Name</t>
  </si>
  <si>
    <t>Mother Name</t>
  </si>
  <si>
    <t>School</t>
  </si>
  <si>
    <t>D.O.B.</t>
  </si>
  <si>
    <t>Class</t>
  </si>
  <si>
    <t>Adm. No.</t>
  </si>
  <si>
    <t>DT. Of Adm In School</t>
  </si>
  <si>
    <t>DT. Of Adm in Class</t>
  </si>
  <si>
    <t>Year of Passing 5th, 8th,10th</t>
  </si>
  <si>
    <t>Sign of Player</t>
  </si>
  <si>
    <t>Sign of Team</t>
  </si>
  <si>
    <t>Incharge with Mob. No</t>
  </si>
  <si>
    <t>Designation</t>
  </si>
  <si>
    <t>Principal/Headmaster</t>
  </si>
  <si>
    <t>With Seal</t>
  </si>
  <si>
    <t>with Seal</t>
  </si>
  <si>
    <t>Aahar No</t>
  </si>
  <si>
    <t>Address</t>
  </si>
  <si>
    <t xml:space="preserve">Contact No. </t>
  </si>
  <si>
    <t xml:space="preserve">SRN No. </t>
  </si>
  <si>
    <t>Percentage of Attendance</t>
  </si>
  <si>
    <t>Venue</t>
  </si>
  <si>
    <t>From</t>
  </si>
  <si>
    <t>First Identy Marks on body</t>
  </si>
  <si>
    <t>Second identy mark on Body</t>
  </si>
  <si>
    <t>ELIGIBILITY FORM</t>
  </si>
  <si>
    <t xml:space="preserve">             (in block letters)</t>
  </si>
  <si>
    <r>
      <t>a). Strength of students from 6</t>
    </r>
    <r>
      <rPr>
        <sz val="6"/>
        <color theme="1"/>
        <rFont val="TimesNewRomanPSMT"/>
      </rPr>
      <t xml:space="preserve">th </t>
    </r>
    <r>
      <rPr>
        <sz val="12"/>
        <color theme="1"/>
        <rFont val="TimesNewRomanPSMT"/>
      </rPr>
      <t>To 8</t>
    </r>
    <r>
      <rPr>
        <sz val="6"/>
        <color theme="1"/>
        <rFont val="TimesNewRomanPSMT"/>
      </rPr>
      <t xml:space="preserve">th </t>
    </r>
    <r>
      <rPr>
        <sz val="12"/>
        <color theme="1"/>
        <rFont val="TimesNewRomanPSMT"/>
      </rPr>
      <t>________fund/Amount Rs.____ Total Rs.____</t>
    </r>
  </si>
  <si>
    <r>
      <t>b). Strength of students from 9</t>
    </r>
    <r>
      <rPr>
        <sz val="6"/>
        <color theme="1"/>
        <rFont val="TimesNewRomanPSMT"/>
      </rPr>
      <t xml:space="preserve">th </t>
    </r>
    <r>
      <rPr>
        <sz val="12"/>
        <color theme="1"/>
        <rFont val="TimesNewRomanPSMT"/>
      </rPr>
      <t>To 10</t>
    </r>
    <r>
      <rPr>
        <sz val="6"/>
        <color theme="1"/>
        <rFont val="TimesNewRomanPSMT"/>
      </rPr>
      <t xml:space="preserve">Th </t>
    </r>
    <r>
      <rPr>
        <sz val="12"/>
        <color theme="1"/>
        <rFont val="TimesNewRomanPSMT"/>
      </rPr>
      <t>______fund/Amount Rs@ 30 *___ Total Rs ____</t>
    </r>
  </si>
  <si>
    <r>
      <t>c). Strength of students (i) 11</t>
    </r>
    <r>
      <rPr>
        <sz val="6"/>
        <color theme="1"/>
        <rFont val="TimesNewRomanPSMT"/>
      </rPr>
      <t xml:space="preserve">th </t>
    </r>
    <r>
      <rPr>
        <sz val="12"/>
        <color theme="1"/>
        <rFont val="TimesNewRomanPSMT"/>
      </rPr>
      <t>- 12</t>
    </r>
    <r>
      <rPr>
        <sz val="6"/>
        <color theme="1"/>
        <rFont val="TimesNewRomanPSMT"/>
      </rPr>
      <t xml:space="preserve">th </t>
    </r>
    <r>
      <rPr>
        <sz val="12"/>
        <color theme="1"/>
        <rFont val="TimesNewRomanPSMT"/>
      </rPr>
      <t>Arts:-___ fund/Amount Rs.@60*____ Total Rs ______</t>
    </r>
  </si>
  <si>
    <r>
      <t>(ii) 11</t>
    </r>
    <r>
      <rPr>
        <sz val="6"/>
        <color theme="1"/>
        <rFont val="TimesNewRomanPSMT"/>
      </rPr>
      <t xml:space="preserve">th </t>
    </r>
    <r>
      <rPr>
        <sz val="12"/>
        <color theme="1"/>
        <rFont val="TimesNewRomanPSMT"/>
      </rPr>
      <t>- 12</t>
    </r>
    <r>
      <rPr>
        <sz val="6"/>
        <color theme="1"/>
        <rFont val="TimesNewRomanPSMT"/>
      </rPr>
      <t xml:space="preserve">th </t>
    </r>
    <r>
      <rPr>
        <sz val="12"/>
        <color theme="1"/>
        <rFont val="TimesNewRomanPSMT"/>
      </rPr>
      <t>Com.:-___ fund/amount Rs.@72*____ Total Rs _______</t>
    </r>
  </si>
  <si>
    <r>
      <t>(iii) 11</t>
    </r>
    <r>
      <rPr>
        <sz val="6"/>
        <color theme="1"/>
        <rFont val="TimesNewRomanPSMT"/>
      </rPr>
      <t xml:space="preserve">th </t>
    </r>
    <r>
      <rPr>
        <sz val="12"/>
        <color theme="1"/>
        <rFont val="Calibri"/>
        <family val="2"/>
        <scheme val="minor"/>
      </rPr>
      <t>–</t>
    </r>
    <r>
      <rPr>
        <sz val="12"/>
        <color theme="1"/>
        <rFont val="TimesNewRomanPSMT"/>
      </rPr>
      <t xml:space="preserve"> 12</t>
    </r>
    <r>
      <rPr>
        <sz val="6"/>
        <color theme="1"/>
        <rFont val="TimesNewRomanPSMT"/>
      </rPr>
      <t xml:space="preserve">th </t>
    </r>
    <r>
      <rPr>
        <sz val="12"/>
        <color theme="1"/>
        <rFont val="TimesNewRomanPSMT"/>
      </rPr>
      <t>Science:-_____fund/amount paid Rs@90*.___ Total Rs ________</t>
    </r>
  </si>
  <si>
    <t>Total fund/Amount paid with proof Rs. ________ DD No. ____________ Date __________</t>
  </si>
  <si>
    <t xml:space="preserve">Signature </t>
  </si>
  <si>
    <t>Boys/Girls :</t>
  </si>
  <si>
    <r>
      <t xml:space="preserve">Venue: </t>
    </r>
    <r>
      <rPr>
        <b/>
        <i/>
        <sz val="12"/>
        <color theme="1"/>
        <rFont val="TimesNewRomanPS-BoldMT"/>
      </rPr>
      <t xml:space="preserve">  </t>
    </r>
  </si>
  <si>
    <t>From:</t>
  </si>
  <si>
    <t>to</t>
  </si>
  <si>
    <t>i)</t>
  </si>
  <si>
    <t>ii)</t>
  </si>
  <si>
    <t xml:space="preserve">Certificate:- 1. Certified that the above participant is a bonifide student of this institution </t>
  </si>
  <si>
    <t>2. Certified that I have personally verified the admission records maintained in the school and found correct.</t>
  </si>
  <si>
    <t>Name of the Bank _______________________________________________________</t>
  </si>
  <si>
    <t xml:space="preserve">(ii) in words : </t>
  </si>
  <si>
    <t>D.O.B.         DD/MM/YYYY</t>
  </si>
  <si>
    <t xml:space="preserve">Signature  </t>
  </si>
  <si>
    <t>DT. Of Adm In School DD/MM/YYYY</t>
  </si>
  <si>
    <t>DT. Of Adm in Class DD/MM/YYYY</t>
  </si>
  <si>
    <t>AEO/AEEO with Seal</t>
  </si>
  <si>
    <t>Head of School with Seal</t>
  </si>
  <si>
    <t>Name of the Game</t>
  </si>
  <si>
    <t>GSSS Fatehabad</t>
  </si>
  <si>
    <t>Zonal/District/State</t>
  </si>
  <si>
    <t xml:space="preserve">To Date </t>
  </si>
  <si>
    <t xml:space="preserve">Date From </t>
  </si>
  <si>
    <t>Date Should be in DD/MM/YYYY Format</t>
  </si>
  <si>
    <t>District</t>
  </si>
  <si>
    <t>This software is Designed by Mrs. Saroj Nimbiwal Ex. Computer Teacher GSSS Bhattu Kalan (Fatehabad)</t>
  </si>
  <si>
    <t>Prepared by</t>
  </si>
  <si>
    <t>Downloaded form : www.officebabu.com</t>
  </si>
  <si>
    <t>Downloaded from : www.officebabu.com</t>
  </si>
  <si>
    <t xml:space="preserve">आपके सुझाव हमारे लिए आदरणीय है, अपने सुझाव www.gulshanrani650@gmail या what's app No. 8607302170 पर भेजे जा सकते है । </t>
  </si>
  <si>
    <t>Boys/Girls Under -11/14/17/19</t>
  </si>
  <si>
    <t xml:space="preserve"> </t>
  </si>
  <si>
    <t>School/Zone/Distt Name :</t>
  </si>
  <si>
    <t>…………………………………………………………………………………..</t>
  </si>
  <si>
    <t>AEO/AEEO</t>
  </si>
  <si>
    <t>Haryana Schools Tournament-2018-19</t>
  </si>
  <si>
    <t>for the academic year 2018-19.</t>
  </si>
  <si>
    <t>:</t>
  </si>
  <si>
    <t>Game               Venue:</t>
  </si>
  <si>
    <t>Boys,  U-17</t>
  </si>
  <si>
    <t>Entry From of :</t>
  </si>
  <si>
    <t xml:space="preserve">Team Incharge </t>
  </si>
  <si>
    <t xml:space="preserve">Summary Sheet </t>
  </si>
  <si>
    <t xml:space="preserve">State/District/ Zonal :- </t>
  </si>
  <si>
    <t xml:space="preserve">Name of participant : </t>
  </si>
  <si>
    <r>
      <t>Father</t>
    </r>
    <r>
      <rPr>
        <sz val="12"/>
        <color theme="1"/>
        <rFont val="Calibri"/>
        <family val="2"/>
        <scheme val="minor"/>
      </rPr>
      <t>’</t>
    </r>
    <r>
      <rPr>
        <sz val="12"/>
        <color theme="1"/>
        <rFont val="TimesNewRomanPSMT"/>
      </rPr>
      <t xml:space="preserve">s Name : </t>
    </r>
  </si>
  <si>
    <r>
      <t>Mother</t>
    </r>
    <r>
      <rPr>
        <sz val="12"/>
        <color theme="1"/>
        <rFont val="Calibri"/>
        <family val="2"/>
        <scheme val="minor"/>
      </rPr>
      <t>’</t>
    </r>
    <r>
      <rPr>
        <sz val="12"/>
        <color theme="1"/>
        <rFont val="TimesNewRomanPSMT"/>
      </rPr>
      <t xml:space="preserve">s Name : </t>
    </r>
  </si>
  <si>
    <t xml:space="preserve">Home Address : </t>
  </si>
  <si>
    <r>
      <t>Contact Number :</t>
    </r>
    <r>
      <rPr>
        <b/>
        <sz val="12"/>
        <color theme="1"/>
        <rFont val="TimesNewRomanPSMT"/>
      </rPr>
      <t xml:space="preserve"> </t>
    </r>
  </si>
  <si>
    <t xml:space="preserve">Date of Birth: (i) in fig. : </t>
  </si>
  <si>
    <t xml:space="preserve">Age in completed years as on </t>
  </si>
  <si>
    <t xml:space="preserve">Name of the school :-  </t>
  </si>
  <si>
    <t xml:space="preserve">Admission No. : </t>
  </si>
  <si>
    <t xml:space="preserve">Date of Admission in School:- </t>
  </si>
  <si>
    <t>Date of Admission in Class : -</t>
  </si>
  <si>
    <r>
      <t>Present Class . :-</t>
    </r>
    <r>
      <rPr>
        <b/>
        <sz val="12"/>
        <color theme="1"/>
        <rFont val="TimesNewRomanPSMT"/>
      </rPr>
      <t xml:space="preserve"> </t>
    </r>
  </si>
  <si>
    <t xml:space="preserve">SRN. No of student  : </t>
  </si>
  <si>
    <t xml:space="preserve"> AADHAR No. </t>
  </si>
  <si>
    <r>
      <t>Year of passing 5</t>
    </r>
    <r>
      <rPr>
        <sz val="8"/>
        <color theme="1"/>
        <rFont val="TimesNewRomanPSMT"/>
      </rPr>
      <t xml:space="preserve">th </t>
    </r>
    <r>
      <rPr>
        <sz val="12"/>
        <color theme="1"/>
        <rFont val="TimesNewRomanPSMT"/>
      </rPr>
      <t>, 8</t>
    </r>
    <r>
      <rPr>
        <sz val="8"/>
        <color theme="1"/>
        <rFont val="TimesNewRomanPSMT"/>
      </rPr>
      <t>th</t>
    </r>
    <r>
      <rPr>
        <sz val="12"/>
        <color theme="1"/>
        <rFont val="TimesNewRomanPSMT"/>
      </rPr>
      <t>, 10</t>
    </r>
    <r>
      <rPr>
        <sz val="8"/>
        <color theme="1"/>
        <rFont val="TimesNewRomanPSMT"/>
      </rPr>
      <t xml:space="preserve">th </t>
    </r>
    <r>
      <rPr>
        <sz val="12"/>
        <color theme="1"/>
        <rFont val="TimesNewRomanPSMT"/>
      </rPr>
      <t>:-</t>
    </r>
  </si>
  <si>
    <t xml:space="preserve"> Percentage of attendance:-</t>
  </si>
  <si>
    <r>
      <t xml:space="preserve">Two Prominent </t>
    </r>
    <r>
      <rPr>
        <sz val="10"/>
        <color theme="1"/>
        <rFont val="TimesNewRomanPSMT"/>
      </rPr>
      <t xml:space="preserve">marks </t>
    </r>
    <r>
      <rPr>
        <sz val="8"/>
        <color theme="1"/>
        <rFont val="TimesNewRomanPSMT"/>
      </rPr>
      <t>on the body:-</t>
    </r>
    <r>
      <rPr>
        <sz val="10"/>
        <color theme="1"/>
        <rFont val="TimesNewRomanPSMT"/>
      </rPr>
      <t xml:space="preserve"> </t>
    </r>
  </si>
  <si>
    <t>Signature of the Student:-________________________________________________</t>
  </si>
  <si>
    <t>Sports fund paid so far for the year 2017-18 :-</t>
  </si>
  <si>
    <t>1-</t>
  </si>
  <si>
    <t>2-</t>
  </si>
  <si>
    <t>3-</t>
  </si>
  <si>
    <t>4-</t>
  </si>
  <si>
    <t>5-</t>
  </si>
  <si>
    <t>6-</t>
  </si>
  <si>
    <t>7-</t>
  </si>
  <si>
    <t>8-</t>
  </si>
  <si>
    <t>9-</t>
  </si>
  <si>
    <t>10-</t>
  </si>
  <si>
    <t>11-</t>
  </si>
  <si>
    <t>12-</t>
  </si>
  <si>
    <t>13-</t>
  </si>
  <si>
    <t>14-</t>
  </si>
  <si>
    <t>15-</t>
  </si>
  <si>
    <t>16-</t>
  </si>
  <si>
    <t>17-</t>
  </si>
  <si>
    <t>18-</t>
  </si>
  <si>
    <t>19-</t>
  </si>
  <si>
    <t>20-</t>
  </si>
  <si>
    <t xml:space="preserve"> Game :</t>
  </si>
  <si>
    <t>Event/ Weight Categ</t>
  </si>
  <si>
    <t>Event/ Weight Category</t>
  </si>
  <si>
    <t>Weight/Event:</t>
  </si>
  <si>
    <t xml:space="preserve">1॰ सबसे पहले Introduction Sheet पर सभी बच्चों की Detail  व खेल प्रतियोगिता की जानकारी भर दें । </t>
  </si>
  <si>
    <t>3. यदि आप Individual Event/ Weight Category Event की Summary शीट चाहते है तो Summary Individual Event शीट पर जाकर प्रिंट कर सकते है ।</t>
  </si>
  <si>
    <t xml:space="preserve">4॰ इसके बाद यदि आप Team Game के खिलाड़ियों के Eligiblity Form प्रिंट करना चाहते है तो Eligiblity Form Game शीट पर जाकर प्रिंट कर सकते है । </t>
  </si>
  <si>
    <t xml:space="preserve">Wrestling </t>
  </si>
  <si>
    <t xml:space="preserve">5. Eligibility Form शीट पर फोटो वाले खाने में यदि 1 भरोगे तो पहले बच्चे की Detail आएगी, 2 भरोगे तो दूसरे बच्चे की Detail आएगी और इसी तरह से आगे बढ़ते जाएँगे तथा print करते जाएँगे। </t>
  </si>
  <si>
    <t>Sports Summary Sheet and Eligibility Form (Individual Events)</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</si>
  <si>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</si>
  <si>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t xml:space="preserve">2. Software में तारीख भरने के लिए केवल DD/MM/YY Format का ही प्रयोग करें। तथा अपने Computer में भी Date Format DD/MM/YY  होना जरूरी है । </t>
  </si>
</sst>
</file>

<file path=xl/styles.xml><?xml version="1.0" encoding="utf-8"?>
<styleSheet xmlns="http://schemas.openxmlformats.org/spreadsheetml/2006/main">
  <fonts count="33">
    <font>
      <sz val="11"/>
      <color theme="1"/>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1"/>
      <name val="Calibri"/>
      <family val="2"/>
      <scheme val="minor"/>
    </font>
    <font>
      <b/>
      <sz val="11"/>
      <name val="Calibri"/>
      <family val="2"/>
      <scheme val="minor"/>
    </font>
    <font>
      <b/>
      <sz val="9"/>
      <name val="Calibri"/>
      <family val="2"/>
      <scheme val="minor"/>
    </font>
    <font>
      <b/>
      <sz val="14"/>
      <color theme="1"/>
      <name val="TimesNewRomanPS-BoldMT"/>
    </font>
    <font>
      <b/>
      <sz val="12"/>
      <color theme="1"/>
      <name val="TimesNewRomanPS-BoldMT"/>
    </font>
    <font>
      <b/>
      <i/>
      <sz val="12"/>
      <color theme="1"/>
      <name val="TimesNewRomanPS-BoldMT"/>
    </font>
    <font>
      <sz val="12"/>
      <color theme="1"/>
      <name val="TimesNewRomanPSMT"/>
    </font>
    <font>
      <b/>
      <sz val="12"/>
      <color theme="1"/>
      <name val="TimesNewRomanPSMT"/>
    </font>
    <font>
      <sz val="10"/>
      <color theme="1"/>
      <name val="TimesNewRomanPSMT"/>
    </font>
    <font>
      <sz val="12"/>
      <color theme="1"/>
      <name val="Calibri"/>
      <family val="2"/>
      <scheme val="minor"/>
    </font>
    <font>
      <sz val="8"/>
      <color theme="1"/>
      <name val="TimesNewRomanPSMT"/>
    </font>
    <font>
      <sz val="6"/>
      <color theme="1"/>
      <name val="TimesNewRomanPSMT"/>
    </font>
    <font>
      <b/>
      <sz val="10"/>
      <color theme="1"/>
      <name val="TimesNewRomanPS-BoldMT"/>
    </font>
    <font>
      <sz val="11"/>
      <color theme="1"/>
      <name val="TimesNewRomanPSMT"/>
    </font>
    <font>
      <b/>
      <sz val="10"/>
      <color theme="1"/>
      <name val="Arial Unicode MS"/>
      <family val="2"/>
    </font>
    <font>
      <b/>
      <sz val="11"/>
      <color theme="1"/>
      <name val="TimesNewRomanPS-BoldMT"/>
    </font>
    <font>
      <sz val="9"/>
      <color theme="1"/>
      <name val="Calibri"/>
      <family val="2"/>
      <scheme val="minor"/>
    </font>
    <font>
      <sz val="8"/>
      <color theme="1"/>
      <name val="Calibri"/>
      <family val="2"/>
      <scheme val="minor"/>
    </font>
    <font>
      <sz val="22"/>
      <color theme="1"/>
      <name val="TimesNewRomanPS-BoldMT"/>
    </font>
    <font>
      <b/>
      <sz val="12"/>
      <color theme="1"/>
      <name val="Calibri"/>
      <family val="2"/>
      <scheme val="minor"/>
    </font>
    <font>
      <b/>
      <sz val="18"/>
      <name val="Calibri"/>
      <family val="2"/>
      <scheme val="minor"/>
    </font>
    <font>
      <b/>
      <sz val="12"/>
      <name val="Calibri"/>
      <family val="2"/>
      <scheme val="minor"/>
    </font>
    <font>
      <sz val="12"/>
      <name val="Calibri"/>
      <family val="2"/>
      <scheme val="minor"/>
    </font>
    <font>
      <b/>
      <sz val="18"/>
      <name val="Algerian"/>
      <family val="5"/>
    </font>
    <font>
      <b/>
      <sz val="16"/>
      <color theme="0"/>
      <name val="Cambria"/>
      <family val="1"/>
      <scheme val="major"/>
    </font>
    <font>
      <b/>
      <sz val="14"/>
      <color theme="0"/>
      <name val="Cambria"/>
      <family val="1"/>
      <scheme val="major"/>
    </font>
    <font>
      <b/>
      <sz val="16"/>
      <color rgb="FFFFFF00"/>
      <name val="Cambria"/>
      <family val="1"/>
      <scheme val="major"/>
    </font>
    <font>
      <b/>
      <sz val="16"/>
      <color theme="1"/>
      <name val="Calibri"/>
      <family val="2"/>
      <scheme val="minor"/>
    </font>
    <font>
      <b/>
      <sz val="9"/>
      <color theme="1"/>
      <name val="Calibri"/>
      <family val="2"/>
      <scheme val="minor"/>
    </font>
  </fonts>
  <fills count="10">
    <fill>
      <patternFill patternType="none"/>
    </fill>
    <fill>
      <patternFill patternType="gray125"/>
    </fill>
    <fill>
      <patternFill patternType="solid">
        <fgColor rgb="FFF7FF93"/>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8" tint="0.79998168889431442"/>
        <bgColor indexed="64"/>
      </patternFill>
    </fill>
    <fill>
      <patternFill patternType="solid">
        <fgColor rgb="FFFCFFD7"/>
        <bgColor indexed="64"/>
      </patternFill>
    </fill>
    <fill>
      <patternFill patternType="solid">
        <fgColor rgb="FFF9FFA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766"/>
      </left>
      <right style="medium">
        <color rgb="FFFFF766"/>
      </right>
      <top style="medium">
        <color rgb="FFFFF766"/>
      </top>
      <bottom style="medium">
        <color rgb="FFFFF766"/>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48">
    <xf numFmtId="0" fontId="0" fillId="0" borderId="0" xfId="0"/>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1" fontId="0" fillId="0" borderId="0" xfId="0" applyNumberFormat="1"/>
    <xf numFmtId="1" fontId="1" fillId="0" borderId="0" xfId="0" applyNumberFormat="1" applyFont="1"/>
    <xf numFmtId="0" fontId="4" fillId="0" borderId="0" xfId="0" applyFont="1"/>
    <xf numFmtId="1" fontId="4" fillId="0" borderId="0" xfId="0" applyNumberFormat="1" applyFont="1"/>
    <xf numFmtId="0" fontId="6" fillId="0" borderId="0" xfId="0" applyFont="1" applyAlignment="1">
      <alignment vertical="top"/>
    </xf>
    <xf numFmtId="0" fontId="8" fillId="0" borderId="0" xfId="0" applyFont="1" applyAlignment="1">
      <alignment horizontal="center"/>
    </xf>
    <xf numFmtId="0" fontId="10" fillId="0" borderId="0" xfId="0" applyFont="1"/>
    <xf numFmtId="0" fontId="12" fillId="0" borderId="0" xfId="0" applyFont="1"/>
    <xf numFmtId="0" fontId="11" fillId="0" borderId="0" xfId="0" applyFont="1"/>
    <xf numFmtId="0" fontId="11" fillId="0" borderId="0" xfId="0" applyFont="1" applyAlignment="1">
      <alignment horizontal="left" indent="15"/>
    </xf>
    <xf numFmtId="0" fontId="16" fillId="0" borderId="0" xfId="0" applyFont="1"/>
    <xf numFmtId="0" fontId="8" fillId="0" borderId="0" xfId="0" applyFont="1" applyAlignment="1"/>
    <xf numFmtId="0" fontId="8" fillId="0" borderId="0" xfId="0" applyFont="1" applyAlignment="1">
      <alignment horizontal="right"/>
    </xf>
    <xf numFmtId="0" fontId="9" fillId="0" borderId="0" xfId="0" applyFont="1" applyAlignment="1"/>
    <xf numFmtId="0" fontId="13" fillId="0" borderId="0" xfId="0" applyFont="1"/>
    <xf numFmtId="1" fontId="9" fillId="0" borderId="0" xfId="0" applyNumberFormat="1" applyFont="1" applyAlignment="1"/>
    <xf numFmtId="0" fontId="9" fillId="0" borderId="0" xfId="0" applyFont="1" applyAlignment="1">
      <alignment horizontal="left"/>
    </xf>
    <xf numFmtId="0" fontId="0" fillId="0" borderId="0" xfId="0" applyAlignment="1">
      <alignment horizontal="right"/>
    </xf>
    <xf numFmtId="0" fontId="1" fillId="0" borderId="0" xfId="0" applyFont="1"/>
    <xf numFmtId="0" fontId="1" fillId="0" borderId="0" xfId="0" applyFont="1" applyAlignment="1">
      <alignment horizontal="left"/>
    </xf>
    <xf numFmtId="14" fontId="4" fillId="0" borderId="0" xfId="0" applyNumberFormat="1" applyFont="1" applyAlignment="1">
      <alignment horizontal="right"/>
    </xf>
    <xf numFmtId="0" fontId="17" fillId="0" borderId="0" xfId="0" applyFont="1"/>
    <xf numFmtId="14" fontId="0" fillId="0" borderId="0" xfId="0" applyNumberFormat="1"/>
    <xf numFmtId="14" fontId="2" fillId="0" borderId="1" xfId="0" applyNumberFormat="1" applyFont="1" applyBorder="1" applyAlignment="1">
      <alignment horizontal="center" vertical="center"/>
    </xf>
    <xf numFmtId="14" fontId="1" fillId="0" borderId="0" xfId="0" applyNumberFormat="1" applyFont="1"/>
    <xf numFmtId="0" fontId="18" fillId="0" borderId="0" xfId="0" applyFont="1"/>
    <xf numFmtId="0" fontId="19" fillId="0" borderId="0" xfId="0" applyFont="1"/>
    <xf numFmtId="0" fontId="0" fillId="0" borderId="0" xfId="0" applyFont="1"/>
    <xf numFmtId="0" fontId="2" fillId="0" borderId="0" xfId="0" applyFont="1"/>
    <xf numFmtId="1" fontId="0" fillId="0" borderId="0" xfId="0" applyNumberFormat="1" applyAlignment="1">
      <alignment horizontal="center"/>
    </xf>
    <xf numFmtId="1" fontId="1" fillId="0" borderId="0" xfId="0" applyNumberFormat="1" applyFont="1" applyAlignment="1">
      <alignment horizontal="center"/>
    </xf>
    <xf numFmtId="0" fontId="0" fillId="0" borderId="0" xfId="0" applyAlignment="1">
      <alignment horizont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1" fontId="1" fillId="0" borderId="2" xfId="0" applyNumberFormat="1" applyFont="1" applyBorder="1" applyAlignment="1">
      <alignment vertical="center"/>
    </xf>
    <xf numFmtId="1" fontId="1" fillId="0" borderId="4" xfId="0" applyNumberFormat="1" applyFont="1" applyBorder="1" applyAlignment="1">
      <alignment vertical="center"/>
    </xf>
    <xf numFmtId="1" fontId="1" fillId="0" borderId="3" xfId="0" applyNumberFormat="1" applyFont="1" applyBorder="1" applyAlignment="1">
      <alignment horizontal="center" vertical="center"/>
    </xf>
    <xf numFmtId="14" fontId="1" fillId="2" borderId="0" xfId="0" applyNumberFormat="1" applyFont="1" applyFill="1" applyAlignment="1" applyProtection="1">
      <alignment horizontal="left"/>
      <protection locked="0"/>
    </xf>
    <xf numFmtId="1" fontId="1" fillId="0" borderId="3" xfId="0" applyNumberFormat="1" applyFont="1" applyBorder="1" applyAlignment="1">
      <alignment horizontal="right" vertical="center"/>
    </xf>
    <xf numFmtId="1" fontId="8" fillId="0" borderId="0" xfId="0" applyNumberFormat="1" applyFont="1" applyAlignment="1"/>
    <xf numFmtId="1" fontId="4" fillId="0" borderId="1" xfId="0" applyNumberFormat="1" applyFont="1" applyBorder="1" applyProtection="1">
      <protection locked="0"/>
    </xf>
    <xf numFmtId="14" fontId="0" fillId="0" borderId="0" xfId="0" applyNumberFormat="1" applyProtection="1">
      <protection locked="0"/>
    </xf>
    <xf numFmtId="0" fontId="0" fillId="0" borderId="5" xfId="0" applyNumberFormat="1" applyBorder="1" applyProtection="1">
      <protection locked="0"/>
    </xf>
    <xf numFmtId="14" fontId="4" fillId="0" borderId="1" xfId="0" applyNumberFormat="1" applyFont="1" applyBorder="1" applyProtection="1">
      <protection locked="0"/>
    </xf>
    <xf numFmtId="0" fontId="4" fillId="0" borderId="1" xfId="0" applyFont="1" applyBorder="1" applyProtection="1">
      <protection locked="0"/>
    </xf>
    <xf numFmtId="0" fontId="4" fillId="0" borderId="1" xfId="0" applyFont="1" applyBorder="1" applyAlignment="1" applyProtection="1">
      <alignment wrapText="1"/>
      <protection locked="0"/>
    </xf>
    <xf numFmtId="14" fontId="0" fillId="0" borderId="1" xfId="0" applyNumberFormat="1" applyBorder="1" applyProtection="1">
      <protection locked="0"/>
    </xf>
    <xf numFmtId="1" fontId="4" fillId="4" borderId="0" xfId="0" applyNumberFormat="1" applyFont="1" applyFill="1" applyAlignment="1"/>
    <xf numFmtId="0" fontId="5" fillId="4" borderId="0" xfId="0" applyFont="1" applyFill="1" applyAlignment="1">
      <alignment horizontal="center" vertical="top" wrapText="1"/>
    </xf>
    <xf numFmtId="1" fontId="4" fillId="4" borderId="0" xfId="0" applyNumberFormat="1" applyFont="1" applyFill="1"/>
    <xf numFmtId="14" fontId="4" fillId="4" borderId="0" xfId="0" applyNumberFormat="1" applyFont="1" applyFill="1" applyAlignment="1">
      <alignment horizontal="right"/>
    </xf>
    <xf numFmtId="0" fontId="4" fillId="4" borderId="0" xfId="0" applyFont="1" applyFill="1"/>
    <xf numFmtId="1" fontId="4" fillId="6" borderId="0" xfId="0" applyNumberFormat="1" applyFont="1" applyFill="1"/>
    <xf numFmtId="0" fontId="4" fillId="6" borderId="0" xfId="0" applyFont="1" applyFill="1"/>
    <xf numFmtId="0" fontId="4" fillId="4" borderId="0" xfId="0" applyFont="1" applyFill="1" applyAlignment="1"/>
    <xf numFmtId="1" fontId="4" fillId="2" borderId="1" xfId="0" applyNumberFormat="1" applyFont="1" applyFill="1" applyBorder="1" applyProtection="1">
      <protection locked="0"/>
    </xf>
    <xf numFmtId="14" fontId="0" fillId="2" borderId="1" xfId="0" applyNumberFormat="1" applyFill="1" applyBorder="1" applyProtection="1">
      <protection locked="0"/>
    </xf>
    <xf numFmtId="14" fontId="0" fillId="2" borderId="0" xfId="0" applyNumberFormat="1" applyFill="1" applyProtection="1">
      <protection locked="0"/>
    </xf>
    <xf numFmtId="0" fontId="0" fillId="2" borderId="5" xfId="0" applyNumberFormat="1" applyFill="1" applyBorder="1" applyProtection="1">
      <protection locked="0"/>
    </xf>
    <xf numFmtId="14" fontId="4" fillId="2" borderId="1" xfId="0" applyNumberFormat="1" applyFont="1" applyFill="1" applyBorder="1" applyProtection="1">
      <protection locked="0"/>
    </xf>
    <xf numFmtId="0" fontId="4" fillId="2" borderId="1" xfId="0" applyFont="1" applyFill="1" applyBorder="1" applyProtection="1">
      <protection locked="0"/>
    </xf>
    <xf numFmtId="0" fontId="4" fillId="2" borderId="1" xfId="0" applyFont="1" applyFill="1" applyBorder="1" applyAlignment="1" applyProtection="1">
      <alignment wrapText="1"/>
      <protection locked="0"/>
    </xf>
    <xf numFmtId="1" fontId="6" fillId="7" borderId="1" xfId="0" applyNumberFormat="1" applyFont="1" applyFill="1" applyBorder="1" applyAlignment="1">
      <alignment horizontal="center" vertical="top" wrapText="1"/>
    </xf>
    <xf numFmtId="1" fontId="6" fillId="7" borderId="1" xfId="0" applyNumberFormat="1" applyFont="1" applyFill="1" applyBorder="1" applyAlignment="1">
      <alignment horizontal="center" vertical="top"/>
    </xf>
    <xf numFmtId="14" fontId="6" fillId="7" borderId="1" xfId="0" applyNumberFormat="1" applyFont="1" applyFill="1" applyBorder="1" applyAlignment="1">
      <alignment horizontal="right" vertical="top" wrapText="1"/>
    </xf>
    <xf numFmtId="0" fontId="6" fillId="7" borderId="1" xfId="0" applyFont="1" applyFill="1" applyBorder="1" applyAlignment="1">
      <alignment vertical="top" wrapText="1"/>
    </xf>
    <xf numFmtId="1" fontId="24" fillId="6" borderId="0" xfId="0" applyNumberFormat="1" applyFont="1" applyFill="1" applyAlignment="1">
      <alignment horizontal="center"/>
    </xf>
    <xf numFmtId="1" fontId="4" fillId="4" borderId="0" xfId="0" applyNumberFormat="1" applyFont="1" applyFill="1" applyAlignment="1">
      <alignment horizontal="center"/>
    </xf>
    <xf numFmtId="1" fontId="4" fillId="0" borderId="1" xfId="0" applyNumberFormat="1" applyFont="1" applyBorder="1" applyAlignment="1" applyProtection="1">
      <alignment horizontal="center"/>
      <protection locked="0"/>
    </xf>
    <xf numFmtId="1" fontId="4" fillId="2" borderId="1" xfId="0" applyNumberFormat="1" applyFont="1" applyFill="1" applyBorder="1" applyAlignment="1" applyProtection="1">
      <alignment horizontal="center"/>
      <protection locked="0"/>
    </xf>
    <xf numFmtId="1" fontId="4" fillId="0" borderId="0" xfId="0" applyNumberFormat="1" applyFont="1" applyAlignment="1">
      <alignment horizontal="center"/>
    </xf>
    <xf numFmtId="1" fontId="0" fillId="0" borderId="1" xfId="0" applyNumberFormat="1" applyBorder="1" applyAlignment="1" applyProtection="1">
      <alignment horizontal="center" vertical="top" wrapText="1"/>
      <protection locked="0"/>
    </xf>
    <xf numFmtId="1" fontId="20" fillId="0" borderId="1" xfId="0" applyNumberFormat="1" applyFont="1" applyBorder="1" applyAlignment="1" applyProtection="1">
      <alignment vertical="top" wrapText="1"/>
      <protection locked="0"/>
    </xf>
    <xf numFmtId="14" fontId="20" fillId="0" borderId="1" xfId="0" applyNumberFormat="1" applyFont="1" applyBorder="1" applyAlignment="1" applyProtection="1">
      <alignment vertical="top" wrapText="1"/>
      <protection locked="0"/>
    </xf>
    <xf numFmtId="1" fontId="20" fillId="0" borderId="1" xfId="0" applyNumberFormat="1" applyFont="1" applyBorder="1" applyAlignment="1" applyProtection="1">
      <alignment horizontal="center" vertical="top" wrapText="1"/>
      <protection locked="0"/>
    </xf>
    <xf numFmtId="49" fontId="21" fillId="0" borderId="1" xfId="0" applyNumberFormat="1" applyFont="1" applyBorder="1" applyAlignment="1" applyProtection="1">
      <alignment horizontal="center" vertical="top" wrapText="1"/>
      <protection locked="0"/>
    </xf>
    <xf numFmtId="14" fontId="21" fillId="0" borderId="1" xfId="0" applyNumberFormat="1" applyFont="1" applyBorder="1" applyAlignment="1" applyProtection="1">
      <alignment vertical="top" wrapText="1"/>
      <protection locked="0"/>
    </xf>
    <xf numFmtId="1" fontId="21" fillId="0" borderId="0" xfId="0" applyNumberFormat="1" applyFont="1"/>
    <xf numFmtId="1" fontId="1" fillId="0" borderId="3" xfId="0" applyNumberFormat="1" applyFont="1" applyBorder="1" applyAlignment="1">
      <alignment horizontal="left" vertical="center"/>
    </xf>
    <xf numFmtId="0" fontId="1" fillId="0" borderId="0" xfId="0" applyFont="1" applyAlignment="1">
      <alignment horizontal="center"/>
    </xf>
    <xf numFmtId="1" fontId="1" fillId="0" borderId="3" xfId="0" applyNumberFormat="1" applyFont="1" applyBorder="1" applyAlignment="1">
      <alignment horizontal="left" vertical="center"/>
    </xf>
    <xf numFmtId="1" fontId="1" fillId="0" borderId="2" xfId="0" applyNumberFormat="1" applyFont="1" applyBorder="1" applyAlignment="1">
      <alignment horizontal="right" vertical="center"/>
    </xf>
    <xf numFmtId="1" fontId="1" fillId="0" borderId="3" xfId="0" applyNumberFormat="1" applyFont="1" applyBorder="1" applyAlignment="1">
      <alignment horizontal="left" vertical="center"/>
    </xf>
    <xf numFmtId="14" fontId="23" fillId="0" borderId="3" xfId="0" applyNumberFormat="1" applyFont="1" applyBorder="1" applyAlignment="1">
      <alignment horizontal="left" vertical="center"/>
    </xf>
    <xf numFmtId="1" fontId="1" fillId="0" borderId="0" xfId="0" applyNumberFormat="1" applyFont="1" applyAlignment="1">
      <alignment horizontal="left"/>
    </xf>
    <xf numFmtId="0" fontId="1" fillId="0" borderId="0" xfId="0" applyFont="1" applyAlignment="1">
      <alignment horizontal="left"/>
    </xf>
    <xf numFmtId="0" fontId="8" fillId="0" borderId="0" xfId="0" applyFont="1" applyAlignment="1"/>
    <xf numFmtId="0" fontId="8" fillId="0" borderId="0" xfId="0" applyFont="1" applyAlignment="1">
      <alignment horizontal="right"/>
    </xf>
    <xf numFmtId="1" fontId="32" fillId="0" borderId="0" xfId="0" applyNumberFormat="1" applyFont="1"/>
    <xf numFmtId="0" fontId="20" fillId="0" borderId="0" xfId="0" applyFont="1"/>
    <xf numFmtId="1" fontId="32" fillId="0" borderId="0" xfId="0" applyNumberFormat="1" applyFont="1" applyAlignment="1">
      <alignment horizontal="center"/>
    </xf>
    <xf numFmtId="0" fontId="20" fillId="0" borderId="0" xfId="0" applyFont="1" applyAlignment="1">
      <alignment horizontal="center"/>
    </xf>
    <xf numFmtId="14" fontId="8" fillId="0" borderId="0" xfId="0" applyNumberFormat="1" applyFont="1" applyAlignment="1"/>
    <xf numFmtId="1" fontId="9" fillId="0" borderId="0" xfId="0" applyNumberFormat="1" applyFont="1" applyAlignment="1">
      <alignment vertical="top" wrapText="1"/>
    </xf>
    <xf numFmtId="0" fontId="9" fillId="0" borderId="0" xfId="0" applyFont="1" applyAlignment="1">
      <alignment vertical="top" wrapText="1"/>
    </xf>
    <xf numFmtId="1" fontId="8" fillId="0" borderId="0" xfId="0" applyNumberFormat="1" applyFont="1" applyAlignment="1">
      <alignment horizontal="right"/>
    </xf>
    <xf numFmtId="1" fontId="1" fillId="0" borderId="0" xfId="0" applyNumberFormat="1" applyFont="1" applyAlignment="1"/>
    <xf numFmtId="14" fontId="1" fillId="0" borderId="0" xfId="0" applyNumberFormat="1" applyFont="1" applyAlignment="1">
      <alignment horizontal="left"/>
    </xf>
    <xf numFmtId="1" fontId="1" fillId="0" borderId="0" xfId="0" applyNumberFormat="1" applyFont="1" applyBorder="1" applyAlignment="1">
      <alignment horizontal="left"/>
    </xf>
    <xf numFmtId="0" fontId="13" fillId="0" borderId="0" xfId="0" applyFont="1" applyAlignment="1">
      <alignment horizontal="center"/>
    </xf>
    <xf numFmtId="0" fontId="21" fillId="0" borderId="0" xfId="0" applyFont="1" applyAlignment="1">
      <alignment horizontal="center"/>
    </xf>
    <xf numFmtId="0" fontId="9" fillId="0" borderId="0" xfId="0" applyFont="1" applyBorder="1" applyAlignment="1">
      <alignment vertical="center"/>
    </xf>
    <xf numFmtId="0" fontId="0" fillId="0" borderId="0" xfId="0" applyBorder="1"/>
    <xf numFmtId="1" fontId="9" fillId="0" borderId="0" xfId="0" applyNumberFormat="1" applyFont="1" applyAlignment="1">
      <alignment horizontal="left"/>
    </xf>
    <xf numFmtId="0" fontId="4" fillId="8" borderId="1" xfId="0" applyFont="1" applyFill="1" applyBorder="1" applyProtection="1">
      <protection locked="0"/>
    </xf>
    <xf numFmtId="14" fontId="1" fillId="5" borderId="0" xfId="0" applyNumberFormat="1" applyFont="1" applyFill="1" applyAlignment="1" applyProtection="1">
      <alignment horizontal="left"/>
      <protection locked="0"/>
    </xf>
    <xf numFmtId="1" fontId="4" fillId="0" borderId="1" xfId="0" applyNumberFormat="1" applyFont="1" applyBorder="1" applyAlignment="1" applyProtection="1">
      <alignment horizontal="center" vertical="center"/>
    </xf>
    <xf numFmtId="1" fontId="4" fillId="2" borderId="1" xfId="0" applyNumberFormat="1" applyFont="1" applyFill="1" applyBorder="1" applyAlignment="1" applyProtection="1">
      <alignment horizontal="center" vertical="center"/>
    </xf>
    <xf numFmtId="1" fontId="5" fillId="9" borderId="0" xfId="0" applyNumberFormat="1" applyFont="1" applyFill="1" applyAlignment="1">
      <alignment horizontal="center" wrapText="1"/>
    </xf>
    <xf numFmtId="1" fontId="30" fillId="6" borderId="0" xfId="0" applyNumberFormat="1" applyFont="1" applyFill="1" applyAlignment="1">
      <alignment horizontal="center" vertical="top"/>
    </xf>
    <xf numFmtId="1" fontId="29" fillId="6" borderId="12" xfId="0" applyNumberFormat="1" applyFont="1" applyFill="1" applyBorder="1" applyAlignment="1">
      <alignment horizontal="center" vertical="top"/>
    </xf>
    <xf numFmtId="1" fontId="28" fillId="6" borderId="12" xfId="0" applyNumberFormat="1" applyFont="1" applyFill="1" applyBorder="1" applyAlignment="1">
      <alignment horizontal="center" vertical="top"/>
    </xf>
    <xf numFmtId="1" fontId="25" fillId="4" borderId="0" xfId="0" applyNumberFormat="1" applyFont="1" applyFill="1" applyAlignment="1">
      <alignment horizontal="left"/>
    </xf>
    <xf numFmtId="0" fontId="5" fillId="4" borderId="1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8" xfId="0" applyFont="1" applyFill="1" applyBorder="1" applyAlignment="1">
      <alignment horizontal="center" vertical="center" wrapText="1"/>
    </xf>
    <xf numFmtId="1" fontId="25" fillId="3" borderId="1" xfId="0" applyNumberFormat="1" applyFont="1" applyFill="1" applyBorder="1" applyAlignment="1">
      <alignment horizontal="left"/>
    </xf>
    <xf numFmtId="1" fontId="26" fillId="0" borderId="1" xfId="0" applyNumberFormat="1" applyFont="1" applyBorder="1" applyAlignment="1" applyProtection="1">
      <alignment horizontal="center"/>
      <protection locked="0"/>
    </xf>
    <xf numFmtId="0" fontId="26" fillId="0" borderId="1" xfId="0" applyFont="1" applyBorder="1" applyAlignment="1" applyProtection="1">
      <alignment horizontal="center"/>
      <protection locked="0"/>
    </xf>
    <xf numFmtId="14" fontId="26" fillId="0" borderId="1" xfId="0" applyNumberFormat="1" applyFont="1" applyBorder="1" applyAlignment="1" applyProtection="1">
      <alignment horizontal="center"/>
      <protection locked="0"/>
    </xf>
    <xf numFmtId="0" fontId="25" fillId="3" borderId="1" xfId="0" applyFont="1" applyFill="1" applyBorder="1" applyAlignment="1">
      <alignment horizontal="center"/>
    </xf>
    <xf numFmtId="1" fontId="27" fillId="6" borderId="0" xfId="0" applyNumberFormat="1" applyFont="1" applyFill="1" applyAlignment="1">
      <alignment horizontal="center"/>
    </xf>
    <xf numFmtId="1" fontId="26" fillId="5" borderId="2" xfId="0" applyNumberFormat="1" applyFont="1" applyFill="1" applyBorder="1" applyAlignment="1" applyProtection="1">
      <alignment horizontal="center"/>
      <protection locked="0"/>
    </xf>
    <xf numFmtId="1" fontId="26" fillId="5" borderId="4" xfId="0" applyNumberFormat="1" applyFont="1" applyFill="1" applyBorder="1" applyAlignment="1" applyProtection="1">
      <alignment horizontal="center"/>
      <protection locked="0"/>
    </xf>
    <xf numFmtId="1" fontId="1" fillId="0" borderId="3" xfId="0" applyNumberFormat="1" applyFont="1" applyBorder="1" applyAlignment="1">
      <alignment horizontal="left" vertical="center"/>
    </xf>
    <xf numFmtId="14" fontId="23" fillId="0" borderId="3" xfId="0" applyNumberFormat="1" applyFont="1" applyBorder="1" applyAlignment="1">
      <alignment horizontal="center" vertical="center"/>
    </xf>
    <xf numFmtId="14" fontId="23" fillId="0" borderId="3" xfId="0" applyNumberFormat="1" applyFont="1" applyBorder="1" applyAlignment="1">
      <alignment horizontal="left" vertical="center"/>
    </xf>
    <xf numFmtId="14" fontId="1" fillId="0" borderId="3" xfId="0" applyNumberFormat="1" applyFont="1" applyBorder="1" applyAlignment="1">
      <alignment horizontal="center"/>
    </xf>
    <xf numFmtId="14" fontId="1" fillId="0" borderId="4" xfId="0" applyNumberFormat="1" applyFont="1" applyBorder="1" applyAlignment="1">
      <alignment horizontal="center"/>
    </xf>
    <xf numFmtId="0" fontId="31" fillId="0" borderId="0" xfId="0" applyFont="1" applyAlignment="1">
      <alignment horizontal="center"/>
    </xf>
    <xf numFmtId="1" fontId="1" fillId="0" borderId="0" xfId="0" applyNumberFormat="1" applyFont="1" applyAlignment="1">
      <alignment horizontal="left"/>
    </xf>
    <xf numFmtId="0" fontId="10" fillId="0" borderId="0" xfId="0" applyFont="1" applyAlignment="1">
      <alignment horizontal="right"/>
    </xf>
    <xf numFmtId="0" fontId="7" fillId="0" borderId="0" xfId="0" applyFont="1" applyAlignment="1">
      <alignment horizontal="center"/>
    </xf>
    <xf numFmtId="0" fontId="7" fillId="0" borderId="0" xfId="0" applyFont="1" applyAlignment="1" applyProtection="1">
      <alignment horizontal="center"/>
    </xf>
    <xf numFmtId="0" fontId="9" fillId="0" borderId="0" xfId="0" applyFont="1" applyAlignment="1">
      <alignment horizontal="right"/>
    </xf>
    <xf numFmtId="14" fontId="8" fillId="0" borderId="0" xfId="0" applyNumberFormat="1" applyFont="1" applyAlignment="1">
      <alignment horizontal="left"/>
    </xf>
    <xf numFmtId="0" fontId="22" fillId="2" borderId="9" xfId="0" applyFont="1" applyFill="1" applyBorder="1" applyAlignment="1" applyProtection="1">
      <alignment horizontal="center" vertical="center"/>
      <protection locked="0"/>
    </xf>
    <xf numFmtId="0" fontId="22" fillId="2" borderId="10"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1" fontId="1" fillId="5" borderId="0" xfId="0" applyNumberFormat="1" applyFont="1" applyFill="1" applyAlignment="1" applyProtection="1">
      <alignment horizontal="left"/>
      <protection locked="0"/>
    </xf>
  </cellXfs>
  <cellStyles count="1">
    <cellStyle name="Normal" xfId="0" builtinId="0"/>
  </cellStyles>
  <dxfs count="0"/>
  <tableStyles count="0" defaultTableStyle="TableStyleMedium9" defaultPivotStyle="PivotStyleLight16"/>
  <colors>
    <mruColors>
      <color rgb="FFF9FFA7"/>
      <color rgb="FFF7FF93"/>
      <color rgb="FFFCFFD7"/>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V36"/>
  <sheetViews>
    <sheetView tabSelected="1" workbookViewId="0">
      <selection activeCell="B17" sqref="B17"/>
    </sheetView>
  </sheetViews>
  <sheetFormatPr defaultRowHeight="15"/>
  <cols>
    <col min="1" max="1" width="3.5703125" style="7" customWidth="1"/>
    <col min="2" max="2" width="18.7109375" style="7" customWidth="1"/>
    <col min="3" max="3" width="15.28515625" style="7" customWidth="1"/>
    <col min="4" max="4" width="17.28515625" style="7" customWidth="1"/>
    <col min="5" max="5" width="15.85546875" style="7" customWidth="1"/>
    <col min="6" max="6" width="24.140625" style="7" customWidth="1"/>
    <col min="7" max="7" width="11.42578125" style="24" customWidth="1"/>
    <col min="8" max="8" width="14.85546875" style="7" hidden="1" customWidth="1"/>
    <col min="9" max="9" width="26.7109375" style="7" hidden="1" customWidth="1"/>
    <col min="10" max="10" width="28.42578125" style="7" hidden="1" customWidth="1"/>
    <col min="11" max="11" width="6.7109375" style="75" customWidth="1"/>
    <col min="12" max="12" width="9.28515625" style="7" customWidth="1"/>
    <col min="13" max="13" width="10.85546875" style="7" customWidth="1"/>
    <col min="14" max="14" width="11.7109375" style="7" customWidth="1"/>
    <col min="15" max="15" width="11" style="7" customWidth="1"/>
    <col min="16" max="16" width="22.140625" style="6" customWidth="1"/>
    <col min="17" max="17" width="11" style="6" bestFit="1" customWidth="1"/>
    <col min="18" max="18" width="10" style="6" bestFit="1" customWidth="1"/>
    <col min="19" max="19" width="8.7109375" style="6" customWidth="1"/>
    <col min="20" max="20" width="22.5703125" style="6" customWidth="1"/>
    <col min="21" max="21" width="26.140625" style="6" customWidth="1"/>
    <col min="22" max="22" width="11" style="6" customWidth="1"/>
    <col min="23" max="16384" width="9.140625" style="6"/>
  </cols>
  <sheetData>
    <row r="1" spans="1:22" ht="23.25">
      <c r="A1" s="129" t="s">
        <v>126</v>
      </c>
      <c r="B1" s="129"/>
      <c r="C1" s="129"/>
      <c r="D1" s="129"/>
      <c r="E1" s="129"/>
      <c r="F1" s="129"/>
      <c r="G1" s="129"/>
      <c r="H1" s="129"/>
      <c r="I1" s="129"/>
      <c r="J1" s="129"/>
      <c r="K1" s="129"/>
      <c r="L1" s="129"/>
      <c r="M1" s="129"/>
      <c r="N1" s="129"/>
      <c r="O1" s="129"/>
      <c r="P1" s="129"/>
      <c r="Q1" s="129"/>
      <c r="R1" s="129"/>
      <c r="S1" s="129"/>
      <c r="T1" s="129"/>
      <c r="U1" s="58"/>
      <c r="V1" s="58"/>
    </row>
    <row r="2" spans="1:22" ht="23.25">
      <c r="A2" s="71"/>
      <c r="B2" s="117" t="s">
        <v>121</v>
      </c>
      <c r="C2" s="117"/>
      <c r="D2" s="117"/>
      <c r="E2" s="117"/>
      <c r="F2" s="117"/>
      <c r="G2" s="117"/>
      <c r="H2" s="117"/>
      <c r="I2" s="117"/>
      <c r="J2" s="117"/>
      <c r="K2" s="117"/>
      <c r="L2" s="117"/>
      <c r="M2" s="117"/>
      <c r="N2" s="117"/>
      <c r="O2" s="117"/>
      <c r="P2" s="117"/>
      <c r="Q2" s="117"/>
      <c r="R2" s="117"/>
      <c r="S2" s="117"/>
      <c r="T2" s="117"/>
      <c r="U2" s="58"/>
      <c r="V2" s="58"/>
    </row>
    <row r="3" spans="1:22" ht="23.25">
      <c r="A3" s="71"/>
      <c r="B3" s="117" t="s">
        <v>128</v>
      </c>
      <c r="C3" s="117"/>
      <c r="D3" s="117"/>
      <c r="E3" s="117"/>
      <c r="F3" s="117"/>
      <c r="G3" s="117"/>
      <c r="H3" s="117"/>
      <c r="I3" s="117"/>
      <c r="J3" s="117"/>
      <c r="K3" s="117"/>
      <c r="L3" s="117"/>
      <c r="M3" s="117"/>
      <c r="N3" s="117"/>
      <c r="O3" s="117"/>
      <c r="P3" s="117"/>
      <c r="Q3" s="117"/>
      <c r="R3" s="117"/>
      <c r="S3" s="117"/>
      <c r="T3" s="117"/>
      <c r="U3" s="58"/>
      <c r="V3" s="58"/>
    </row>
    <row r="4" spans="1:22" ht="23.25">
      <c r="A4" s="71"/>
      <c r="B4" s="117" t="s">
        <v>122</v>
      </c>
      <c r="C4" s="117"/>
      <c r="D4" s="117"/>
      <c r="E4" s="117"/>
      <c r="F4" s="117"/>
      <c r="G4" s="117"/>
      <c r="H4" s="117"/>
      <c r="I4" s="117"/>
      <c r="J4" s="117"/>
      <c r="K4" s="117"/>
      <c r="L4" s="117"/>
      <c r="M4" s="117"/>
      <c r="N4" s="117"/>
      <c r="O4" s="117"/>
      <c r="P4" s="117"/>
      <c r="Q4" s="117"/>
      <c r="R4" s="117"/>
      <c r="S4" s="117"/>
      <c r="T4" s="117"/>
      <c r="U4" s="58"/>
      <c r="V4" s="58"/>
    </row>
    <row r="5" spans="1:22" ht="23.25">
      <c r="A5" s="71"/>
      <c r="B5" s="117" t="s">
        <v>123</v>
      </c>
      <c r="C5" s="117"/>
      <c r="D5" s="117"/>
      <c r="E5" s="117"/>
      <c r="F5" s="117"/>
      <c r="G5" s="117"/>
      <c r="H5" s="117"/>
      <c r="I5" s="117"/>
      <c r="J5" s="117"/>
      <c r="K5" s="117"/>
      <c r="L5" s="117"/>
      <c r="M5" s="117"/>
      <c r="N5" s="117"/>
      <c r="O5" s="117"/>
      <c r="P5" s="117"/>
      <c r="Q5" s="117"/>
      <c r="R5" s="117"/>
      <c r="S5" s="117"/>
      <c r="T5" s="117"/>
      <c r="U5" s="58"/>
      <c r="V5" s="58"/>
    </row>
    <row r="6" spans="1:22" ht="23.25">
      <c r="A6" s="71"/>
      <c r="B6" s="117" t="s">
        <v>125</v>
      </c>
      <c r="C6" s="117"/>
      <c r="D6" s="117"/>
      <c r="E6" s="117"/>
      <c r="F6" s="117"/>
      <c r="G6" s="117"/>
      <c r="H6" s="117"/>
      <c r="I6" s="117"/>
      <c r="J6" s="117"/>
      <c r="K6" s="117"/>
      <c r="L6" s="117"/>
      <c r="M6" s="117"/>
      <c r="N6" s="117"/>
      <c r="O6" s="117"/>
      <c r="P6" s="117"/>
      <c r="Q6" s="117"/>
      <c r="R6" s="117"/>
      <c r="S6" s="117"/>
      <c r="T6" s="117"/>
      <c r="U6" s="58"/>
      <c r="V6" s="58"/>
    </row>
    <row r="7" spans="1:22">
      <c r="A7" s="57"/>
      <c r="B7" s="54"/>
      <c r="C7" s="54"/>
      <c r="D7" s="54"/>
      <c r="E7" s="54"/>
      <c r="F7" s="54"/>
      <c r="G7" s="55"/>
      <c r="H7" s="54"/>
      <c r="I7" s="54"/>
      <c r="J7" s="54"/>
      <c r="K7" s="72"/>
      <c r="L7" s="54"/>
      <c r="M7" s="54"/>
      <c r="N7" s="54"/>
      <c r="O7" s="54"/>
      <c r="P7" s="56"/>
      <c r="Q7" s="56"/>
      <c r="R7" s="56"/>
      <c r="S7" s="56"/>
      <c r="T7" s="56"/>
      <c r="U7" s="58"/>
      <c r="V7" s="58"/>
    </row>
    <row r="8" spans="1:22" ht="15.75">
      <c r="A8" s="57"/>
      <c r="B8" s="124" t="s">
        <v>52</v>
      </c>
      <c r="C8" s="124"/>
      <c r="D8" s="125" t="s">
        <v>124</v>
      </c>
      <c r="E8" s="125"/>
      <c r="F8" s="52"/>
      <c r="G8" s="128" t="s">
        <v>54</v>
      </c>
      <c r="H8" s="128"/>
      <c r="I8" s="128"/>
      <c r="J8" s="128"/>
      <c r="K8" s="128"/>
      <c r="L8" s="128"/>
      <c r="M8" s="128"/>
      <c r="N8" s="126" t="s">
        <v>58</v>
      </c>
      <c r="O8" s="126"/>
      <c r="P8" s="126"/>
      <c r="Q8" s="118" t="s">
        <v>57</v>
      </c>
      <c r="R8" s="119"/>
      <c r="S8" s="59"/>
      <c r="T8" s="56"/>
      <c r="U8" s="58"/>
      <c r="V8" s="58"/>
    </row>
    <row r="9" spans="1:22" ht="15.75">
      <c r="A9" s="57"/>
      <c r="B9" s="124" t="s">
        <v>23</v>
      </c>
      <c r="C9" s="124"/>
      <c r="D9" s="125" t="s">
        <v>53</v>
      </c>
      <c r="E9" s="125"/>
      <c r="F9" s="52"/>
      <c r="G9" s="128" t="s">
        <v>56</v>
      </c>
      <c r="H9" s="128"/>
      <c r="I9" s="128"/>
      <c r="J9" s="128"/>
      <c r="K9" s="128"/>
      <c r="L9" s="128"/>
      <c r="M9" s="128"/>
      <c r="N9" s="127">
        <v>42876</v>
      </c>
      <c r="O9" s="126"/>
      <c r="P9" s="126"/>
      <c r="Q9" s="120"/>
      <c r="R9" s="121"/>
      <c r="S9" s="59"/>
      <c r="T9" s="56"/>
      <c r="U9" s="58"/>
      <c r="V9" s="58"/>
    </row>
    <row r="10" spans="1:22" ht="15.75">
      <c r="A10" s="57"/>
      <c r="B10" s="124" t="s">
        <v>64</v>
      </c>
      <c r="C10" s="124"/>
      <c r="D10" s="130" t="s">
        <v>73</v>
      </c>
      <c r="E10" s="131"/>
      <c r="F10" s="52"/>
      <c r="G10" s="128" t="s">
        <v>55</v>
      </c>
      <c r="H10" s="128"/>
      <c r="I10" s="128"/>
      <c r="J10" s="128"/>
      <c r="K10" s="128"/>
      <c r="L10" s="128"/>
      <c r="M10" s="128"/>
      <c r="N10" s="127">
        <v>42885</v>
      </c>
      <c r="O10" s="126"/>
      <c r="P10" s="126"/>
      <c r="Q10" s="122"/>
      <c r="R10" s="123"/>
      <c r="S10" s="59"/>
      <c r="T10" s="56"/>
      <c r="U10" s="58"/>
      <c r="V10" s="58"/>
    </row>
    <row r="11" spans="1:22">
      <c r="A11" s="57"/>
      <c r="B11" s="113" t="s">
        <v>127</v>
      </c>
      <c r="C11" s="113"/>
      <c r="D11" s="113"/>
      <c r="E11" s="113"/>
      <c r="F11" s="113"/>
      <c r="G11" s="113"/>
      <c r="H11" s="113"/>
      <c r="I11" s="113"/>
      <c r="J11" s="113"/>
      <c r="K11" s="113"/>
      <c r="L11" s="113"/>
      <c r="M11" s="113"/>
      <c r="N11" s="113"/>
      <c r="O11" s="113"/>
      <c r="P11" s="113"/>
      <c r="Q11" s="113"/>
      <c r="R11" s="53"/>
      <c r="S11" s="59"/>
      <c r="T11" s="56"/>
      <c r="U11" s="58"/>
      <c r="V11" s="58"/>
    </row>
    <row r="12" spans="1:22">
      <c r="A12" s="57"/>
      <c r="B12" s="113"/>
      <c r="C12" s="113"/>
      <c r="D12" s="113"/>
      <c r="E12" s="113"/>
      <c r="F12" s="113"/>
      <c r="G12" s="113"/>
      <c r="H12" s="113"/>
      <c r="I12" s="113"/>
      <c r="J12" s="113"/>
      <c r="K12" s="113"/>
      <c r="L12" s="113"/>
      <c r="M12" s="113"/>
      <c r="N12" s="113"/>
      <c r="O12" s="113"/>
      <c r="P12" s="113"/>
      <c r="Q12" s="113"/>
      <c r="R12" s="53"/>
      <c r="S12" s="59"/>
      <c r="T12" s="56"/>
      <c r="U12" s="58"/>
      <c r="V12" s="58"/>
    </row>
    <row r="13" spans="1:22" ht="15" customHeight="1">
      <c r="A13" s="114" t="s">
        <v>59</v>
      </c>
      <c r="B13" s="114"/>
      <c r="C13" s="114"/>
      <c r="D13" s="114"/>
      <c r="E13" s="114"/>
      <c r="F13" s="114"/>
      <c r="G13" s="114"/>
      <c r="H13" s="114"/>
      <c r="I13" s="114"/>
      <c r="J13" s="114"/>
      <c r="K13" s="114"/>
      <c r="L13" s="114"/>
      <c r="M13" s="114"/>
      <c r="N13" s="114"/>
      <c r="O13" s="114"/>
      <c r="P13" s="114"/>
      <c r="Q13" s="114"/>
      <c r="R13" s="114"/>
      <c r="S13" s="114"/>
      <c r="T13" s="114"/>
      <c r="U13" s="58"/>
      <c r="V13" s="58"/>
    </row>
    <row r="14" spans="1:22" ht="15" customHeight="1">
      <c r="A14" s="114"/>
      <c r="B14" s="114"/>
      <c r="C14" s="114"/>
      <c r="D14" s="114"/>
      <c r="E14" s="114"/>
      <c r="F14" s="114"/>
      <c r="G14" s="114"/>
      <c r="H14" s="114"/>
      <c r="I14" s="114"/>
      <c r="J14" s="114"/>
      <c r="K14" s="114"/>
      <c r="L14" s="114"/>
      <c r="M14" s="114"/>
      <c r="N14" s="114"/>
      <c r="O14" s="114"/>
      <c r="P14" s="114"/>
      <c r="Q14" s="114"/>
      <c r="R14" s="114"/>
      <c r="S14" s="114"/>
      <c r="T14" s="114"/>
      <c r="U14" s="58"/>
      <c r="V14" s="58"/>
    </row>
    <row r="15" spans="1:22" ht="26.25" customHeight="1">
      <c r="A15" s="115" t="s">
        <v>63</v>
      </c>
      <c r="B15" s="116"/>
      <c r="C15" s="116"/>
      <c r="D15" s="116"/>
      <c r="E15" s="116"/>
      <c r="F15" s="116"/>
      <c r="G15" s="116"/>
      <c r="H15" s="116"/>
      <c r="I15" s="116"/>
      <c r="J15" s="116"/>
      <c r="K15" s="116"/>
      <c r="L15" s="116"/>
      <c r="M15" s="116"/>
      <c r="N15" s="116"/>
      <c r="O15" s="116"/>
      <c r="P15" s="116"/>
      <c r="Q15" s="116"/>
      <c r="R15" s="116"/>
      <c r="S15" s="116"/>
      <c r="T15" s="116"/>
      <c r="U15" s="58"/>
      <c r="V15" s="58"/>
    </row>
    <row r="16" spans="1:22" s="8" customFormat="1" ht="51" customHeight="1" thickBot="1">
      <c r="A16" s="67" t="s">
        <v>0</v>
      </c>
      <c r="B16" s="68" t="s">
        <v>1</v>
      </c>
      <c r="C16" s="68" t="s">
        <v>18</v>
      </c>
      <c r="D16" s="67" t="s">
        <v>2</v>
      </c>
      <c r="E16" s="67" t="s">
        <v>3</v>
      </c>
      <c r="F16" s="68" t="s">
        <v>4</v>
      </c>
      <c r="G16" s="69" t="s">
        <v>46</v>
      </c>
      <c r="H16" s="68"/>
      <c r="I16" s="68"/>
      <c r="J16" s="68"/>
      <c r="K16" s="68" t="s">
        <v>6</v>
      </c>
      <c r="L16" s="68" t="s">
        <v>7</v>
      </c>
      <c r="M16" s="67" t="s">
        <v>48</v>
      </c>
      <c r="N16" s="67" t="s">
        <v>49</v>
      </c>
      <c r="O16" s="67" t="s">
        <v>10</v>
      </c>
      <c r="P16" s="67" t="s">
        <v>19</v>
      </c>
      <c r="Q16" s="67" t="s">
        <v>20</v>
      </c>
      <c r="R16" s="67" t="s">
        <v>21</v>
      </c>
      <c r="S16" s="67" t="s">
        <v>22</v>
      </c>
      <c r="T16" s="70" t="s">
        <v>25</v>
      </c>
      <c r="U16" s="70" t="s">
        <v>26</v>
      </c>
      <c r="V16" s="70" t="s">
        <v>119</v>
      </c>
    </row>
    <row r="17" spans="1:22" ht="20.100000000000001" customHeight="1" thickBot="1">
      <c r="A17" s="111">
        <v>1</v>
      </c>
      <c r="B17" s="45"/>
      <c r="C17" s="45"/>
      <c r="D17" s="45"/>
      <c r="E17" s="45"/>
      <c r="F17" s="45"/>
      <c r="G17" s="46"/>
      <c r="H17" s="46"/>
      <c r="I17" s="47"/>
      <c r="J17" s="45"/>
      <c r="K17" s="73"/>
      <c r="L17" s="45"/>
      <c r="M17" s="48"/>
      <c r="N17" s="48"/>
      <c r="O17" s="45"/>
      <c r="P17" s="49"/>
      <c r="Q17" s="49"/>
      <c r="R17" s="49"/>
      <c r="S17" s="45"/>
      <c r="T17" s="50"/>
      <c r="U17" s="50"/>
      <c r="V17" s="49"/>
    </row>
    <row r="18" spans="1:22" ht="20.100000000000001" customHeight="1" thickBot="1">
      <c r="A18" s="112">
        <v>2</v>
      </c>
      <c r="B18" s="60"/>
      <c r="C18" s="60"/>
      <c r="D18" s="60"/>
      <c r="E18" s="60"/>
      <c r="F18" s="60"/>
      <c r="G18" s="61"/>
      <c r="H18" s="62"/>
      <c r="I18" s="63"/>
      <c r="J18" s="60"/>
      <c r="K18" s="74"/>
      <c r="L18" s="60"/>
      <c r="M18" s="64"/>
      <c r="N18" s="64"/>
      <c r="O18" s="60"/>
      <c r="P18" s="60"/>
      <c r="Q18" s="60"/>
      <c r="R18" s="65"/>
      <c r="S18" s="60"/>
      <c r="T18" s="60"/>
      <c r="U18" s="60"/>
      <c r="V18" s="109"/>
    </row>
    <row r="19" spans="1:22" ht="20.100000000000001" customHeight="1" thickBot="1">
      <c r="A19" s="111">
        <v>3</v>
      </c>
      <c r="B19" s="45"/>
      <c r="C19" s="45"/>
      <c r="D19" s="45"/>
      <c r="E19" s="45"/>
      <c r="F19" s="45"/>
      <c r="G19" s="51"/>
      <c r="H19" s="46"/>
      <c r="I19" s="47"/>
      <c r="J19" s="45"/>
      <c r="K19" s="73"/>
      <c r="L19" s="45"/>
      <c r="M19" s="48"/>
      <c r="N19" s="48"/>
      <c r="O19" s="45"/>
      <c r="P19" s="45"/>
      <c r="Q19" s="45"/>
      <c r="R19" s="49"/>
      <c r="S19" s="45"/>
      <c r="T19" s="45"/>
      <c r="U19" s="45"/>
      <c r="V19" s="49"/>
    </row>
    <row r="20" spans="1:22" ht="20.100000000000001" customHeight="1" thickBot="1">
      <c r="A20" s="112">
        <v>4</v>
      </c>
      <c r="B20" s="60"/>
      <c r="C20" s="60"/>
      <c r="D20" s="60"/>
      <c r="E20" s="60"/>
      <c r="F20" s="60"/>
      <c r="G20" s="62"/>
      <c r="H20" s="62"/>
      <c r="I20" s="63"/>
      <c r="J20" s="60"/>
      <c r="K20" s="74"/>
      <c r="L20" s="60"/>
      <c r="M20" s="64"/>
      <c r="N20" s="64"/>
      <c r="O20" s="60"/>
      <c r="P20" s="65"/>
      <c r="Q20" s="65"/>
      <c r="R20" s="65"/>
      <c r="S20" s="60"/>
      <c r="T20" s="66"/>
      <c r="U20" s="66"/>
      <c r="V20" s="109"/>
    </row>
    <row r="21" spans="1:22" ht="20.100000000000001" customHeight="1" thickBot="1">
      <c r="A21" s="111">
        <v>5</v>
      </c>
      <c r="B21" s="45"/>
      <c r="C21" s="45"/>
      <c r="D21" s="45"/>
      <c r="E21" s="45"/>
      <c r="F21" s="45"/>
      <c r="G21" s="51"/>
      <c r="H21" s="46"/>
      <c r="I21" s="47"/>
      <c r="J21" s="45"/>
      <c r="K21" s="73"/>
      <c r="L21" s="45"/>
      <c r="M21" s="48"/>
      <c r="N21" s="48"/>
      <c r="O21" s="45"/>
      <c r="P21" s="45"/>
      <c r="Q21" s="45"/>
      <c r="R21" s="49"/>
      <c r="S21" s="45"/>
      <c r="T21" s="45"/>
      <c r="U21" s="45"/>
      <c r="V21" s="49"/>
    </row>
    <row r="22" spans="1:22" ht="20.100000000000001" customHeight="1" thickBot="1">
      <c r="A22" s="112">
        <v>6</v>
      </c>
      <c r="B22" s="60"/>
      <c r="C22" s="60"/>
      <c r="D22" s="60"/>
      <c r="E22" s="60"/>
      <c r="F22" s="60"/>
      <c r="G22" s="61"/>
      <c r="H22" s="62"/>
      <c r="I22" s="63"/>
      <c r="J22" s="60"/>
      <c r="K22" s="74"/>
      <c r="L22" s="60"/>
      <c r="M22" s="64"/>
      <c r="N22" s="64"/>
      <c r="O22" s="60"/>
      <c r="P22" s="60"/>
      <c r="Q22" s="60"/>
      <c r="R22" s="65"/>
      <c r="S22" s="60"/>
      <c r="T22" s="60"/>
      <c r="U22" s="60"/>
      <c r="V22" s="109"/>
    </row>
    <row r="23" spans="1:22" ht="20.100000000000001" customHeight="1" thickBot="1">
      <c r="A23" s="111">
        <v>7</v>
      </c>
      <c r="B23" s="45"/>
      <c r="C23" s="45"/>
      <c r="D23" s="45"/>
      <c r="E23" s="45"/>
      <c r="F23" s="45"/>
      <c r="G23" s="46"/>
      <c r="H23" s="46"/>
      <c r="I23" s="47"/>
      <c r="J23" s="45"/>
      <c r="K23" s="73"/>
      <c r="L23" s="45"/>
      <c r="M23" s="48"/>
      <c r="N23" s="48"/>
      <c r="O23" s="45"/>
      <c r="P23" s="49"/>
      <c r="Q23" s="49"/>
      <c r="R23" s="49"/>
      <c r="S23" s="45"/>
      <c r="T23" s="50"/>
      <c r="U23" s="50"/>
      <c r="V23" s="49"/>
    </row>
    <row r="24" spans="1:22" ht="20.100000000000001" customHeight="1" thickBot="1">
      <c r="A24" s="112">
        <v>8</v>
      </c>
      <c r="B24" s="60"/>
      <c r="C24" s="60"/>
      <c r="D24" s="60"/>
      <c r="E24" s="60"/>
      <c r="F24" s="60"/>
      <c r="G24" s="61"/>
      <c r="H24" s="62"/>
      <c r="I24" s="63"/>
      <c r="J24" s="60"/>
      <c r="K24" s="74"/>
      <c r="L24" s="60"/>
      <c r="M24" s="64"/>
      <c r="N24" s="64"/>
      <c r="O24" s="60"/>
      <c r="P24" s="60"/>
      <c r="Q24" s="60"/>
      <c r="R24" s="65"/>
      <c r="S24" s="60"/>
      <c r="T24" s="60"/>
      <c r="U24" s="60"/>
      <c r="V24" s="109"/>
    </row>
    <row r="25" spans="1:22" ht="20.100000000000001" customHeight="1" thickBot="1">
      <c r="A25" s="111">
        <v>9</v>
      </c>
      <c r="B25" s="45"/>
      <c r="C25" s="45"/>
      <c r="D25" s="45"/>
      <c r="E25" s="45"/>
      <c r="F25" s="45"/>
      <c r="G25" s="51"/>
      <c r="H25" s="46"/>
      <c r="I25" s="47"/>
      <c r="J25" s="45"/>
      <c r="K25" s="73"/>
      <c r="L25" s="45"/>
      <c r="M25" s="48"/>
      <c r="N25" s="48"/>
      <c r="O25" s="45"/>
      <c r="P25" s="45"/>
      <c r="Q25" s="45"/>
      <c r="R25" s="49"/>
      <c r="S25" s="45"/>
      <c r="T25" s="45"/>
      <c r="U25" s="45"/>
      <c r="V25" s="49"/>
    </row>
    <row r="26" spans="1:22" ht="20.100000000000001" customHeight="1" thickBot="1">
      <c r="A26" s="112">
        <v>10</v>
      </c>
      <c r="B26" s="60"/>
      <c r="C26" s="60"/>
      <c r="D26" s="60"/>
      <c r="E26" s="60"/>
      <c r="F26" s="60"/>
      <c r="G26" s="62"/>
      <c r="H26" s="62"/>
      <c r="I26" s="63"/>
      <c r="J26" s="60"/>
      <c r="K26" s="74"/>
      <c r="L26" s="60"/>
      <c r="M26" s="64"/>
      <c r="N26" s="64"/>
      <c r="O26" s="60"/>
      <c r="P26" s="65"/>
      <c r="Q26" s="65"/>
      <c r="R26" s="65"/>
      <c r="S26" s="60"/>
      <c r="T26" s="66"/>
      <c r="U26" s="66"/>
      <c r="V26" s="109"/>
    </row>
    <row r="27" spans="1:22" ht="20.100000000000001" customHeight="1" thickBot="1">
      <c r="A27" s="111">
        <v>11</v>
      </c>
      <c r="B27" s="45"/>
      <c r="C27" s="45"/>
      <c r="D27" s="45"/>
      <c r="E27" s="45"/>
      <c r="F27" s="45"/>
      <c r="G27" s="51"/>
      <c r="H27" s="46"/>
      <c r="I27" s="47"/>
      <c r="J27" s="45"/>
      <c r="K27" s="73"/>
      <c r="L27" s="45"/>
      <c r="M27" s="48"/>
      <c r="N27" s="48"/>
      <c r="O27" s="45"/>
      <c r="P27" s="45"/>
      <c r="Q27" s="45"/>
      <c r="R27" s="49"/>
      <c r="S27" s="45"/>
      <c r="T27" s="45"/>
      <c r="U27" s="45"/>
      <c r="V27" s="49"/>
    </row>
    <row r="28" spans="1:22" ht="20.100000000000001" customHeight="1" thickBot="1">
      <c r="A28" s="112">
        <v>12</v>
      </c>
      <c r="B28" s="60"/>
      <c r="C28" s="60"/>
      <c r="D28" s="60"/>
      <c r="E28" s="60"/>
      <c r="F28" s="60"/>
      <c r="G28" s="61"/>
      <c r="H28" s="62"/>
      <c r="I28" s="63"/>
      <c r="J28" s="60"/>
      <c r="K28" s="74"/>
      <c r="L28" s="60"/>
      <c r="M28" s="64"/>
      <c r="N28" s="64"/>
      <c r="O28" s="60"/>
      <c r="P28" s="60"/>
      <c r="Q28" s="60"/>
      <c r="R28" s="65"/>
      <c r="S28" s="60"/>
      <c r="T28" s="60"/>
      <c r="U28" s="60"/>
      <c r="V28" s="109"/>
    </row>
    <row r="29" spans="1:22" ht="20.100000000000001" customHeight="1" thickBot="1">
      <c r="A29" s="111">
        <v>13</v>
      </c>
      <c r="B29" s="45"/>
      <c r="C29" s="45"/>
      <c r="D29" s="45"/>
      <c r="E29" s="45"/>
      <c r="F29" s="45"/>
      <c r="G29" s="46"/>
      <c r="H29" s="46"/>
      <c r="I29" s="47"/>
      <c r="J29" s="45"/>
      <c r="K29" s="73"/>
      <c r="L29" s="45"/>
      <c r="M29" s="48"/>
      <c r="N29" s="48"/>
      <c r="O29" s="45"/>
      <c r="P29" s="49"/>
      <c r="Q29" s="49"/>
      <c r="R29" s="49"/>
      <c r="S29" s="45"/>
      <c r="T29" s="50"/>
      <c r="U29" s="50"/>
      <c r="V29" s="49"/>
    </row>
    <row r="30" spans="1:22" ht="20.100000000000001" customHeight="1" thickBot="1">
      <c r="A30" s="112">
        <v>14</v>
      </c>
      <c r="B30" s="60"/>
      <c r="C30" s="60"/>
      <c r="D30" s="60"/>
      <c r="E30" s="60"/>
      <c r="F30" s="60"/>
      <c r="G30" s="61"/>
      <c r="H30" s="62"/>
      <c r="I30" s="63"/>
      <c r="J30" s="60"/>
      <c r="K30" s="74"/>
      <c r="L30" s="60"/>
      <c r="M30" s="64"/>
      <c r="N30" s="64"/>
      <c r="O30" s="60"/>
      <c r="P30" s="60"/>
      <c r="Q30" s="60"/>
      <c r="R30" s="65"/>
      <c r="S30" s="60"/>
      <c r="T30" s="60"/>
      <c r="U30" s="60"/>
      <c r="V30" s="109"/>
    </row>
    <row r="31" spans="1:22" ht="20.100000000000001" customHeight="1" thickBot="1">
      <c r="A31" s="111">
        <v>15</v>
      </c>
      <c r="B31" s="45"/>
      <c r="C31" s="45"/>
      <c r="D31" s="45"/>
      <c r="E31" s="45"/>
      <c r="F31" s="45"/>
      <c r="G31" s="51"/>
      <c r="H31" s="46"/>
      <c r="I31" s="47"/>
      <c r="J31" s="45"/>
      <c r="K31" s="73"/>
      <c r="L31" s="45"/>
      <c r="M31" s="48"/>
      <c r="N31" s="48"/>
      <c r="O31" s="45"/>
      <c r="P31" s="45"/>
      <c r="Q31" s="45"/>
      <c r="R31" s="49"/>
      <c r="S31" s="45"/>
      <c r="T31" s="45"/>
      <c r="U31" s="45"/>
      <c r="V31" s="49"/>
    </row>
    <row r="32" spans="1:22" ht="20.100000000000001" customHeight="1" thickBot="1">
      <c r="A32" s="112">
        <v>16</v>
      </c>
      <c r="B32" s="60"/>
      <c r="C32" s="60"/>
      <c r="D32" s="60"/>
      <c r="E32" s="60"/>
      <c r="F32" s="60"/>
      <c r="G32" s="62"/>
      <c r="H32" s="62"/>
      <c r="I32" s="63"/>
      <c r="J32" s="60"/>
      <c r="K32" s="74"/>
      <c r="L32" s="60"/>
      <c r="M32" s="64"/>
      <c r="N32" s="64"/>
      <c r="O32" s="60"/>
      <c r="P32" s="65"/>
      <c r="Q32" s="65"/>
      <c r="R32" s="65"/>
      <c r="S32" s="60"/>
      <c r="T32" s="66"/>
      <c r="U32" s="66"/>
      <c r="V32" s="109"/>
    </row>
    <row r="33" spans="1:22" ht="20.100000000000001" customHeight="1" thickBot="1">
      <c r="A33" s="111">
        <v>17</v>
      </c>
      <c r="B33" s="45"/>
      <c r="C33" s="45"/>
      <c r="D33" s="45"/>
      <c r="E33" s="45"/>
      <c r="F33" s="45"/>
      <c r="G33" s="51"/>
      <c r="H33" s="46"/>
      <c r="I33" s="47"/>
      <c r="J33" s="45"/>
      <c r="K33" s="73"/>
      <c r="L33" s="45"/>
      <c r="M33" s="48"/>
      <c r="N33" s="48"/>
      <c r="O33" s="45"/>
      <c r="P33" s="45"/>
      <c r="Q33" s="45"/>
      <c r="R33" s="49"/>
      <c r="S33" s="45"/>
      <c r="T33" s="45"/>
      <c r="U33" s="45"/>
      <c r="V33" s="49"/>
    </row>
    <row r="34" spans="1:22" ht="20.100000000000001" customHeight="1" thickBot="1">
      <c r="A34" s="112">
        <v>18</v>
      </c>
      <c r="B34" s="45"/>
      <c r="C34" s="45"/>
      <c r="D34" s="45"/>
      <c r="E34" s="45"/>
      <c r="F34" s="45"/>
      <c r="G34" s="51"/>
      <c r="H34" s="46"/>
      <c r="I34" s="47"/>
      <c r="J34" s="45"/>
      <c r="K34" s="73"/>
      <c r="L34" s="45"/>
      <c r="M34" s="48"/>
      <c r="N34" s="48"/>
      <c r="O34" s="60"/>
      <c r="P34" s="60"/>
      <c r="Q34" s="60"/>
      <c r="R34" s="65"/>
      <c r="S34" s="60"/>
      <c r="T34" s="60"/>
      <c r="U34" s="60"/>
      <c r="V34" s="109"/>
    </row>
    <row r="35" spans="1:22" ht="20.100000000000001" customHeight="1" thickBot="1">
      <c r="A35" s="111">
        <v>19</v>
      </c>
      <c r="B35" s="60"/>
      <c r="C35" s="60"/>
      <c r="D35" s="60"/>
      <c r="E35" s="60"/>
      <c r="F35" s="60"/>
      <c r="G35" s="62"/>
      <c r="H35" s="62"/>
      <c r="I35" s="63"/>
      <c r="J35" s="60"/>
      <c r="K35" s="74"/>
      <c r="L35" s="60"/>
      <c r="M35" s="64"/>
      <c r="N35" s="64"/>
      <c r="O35" s="45"/>
      <c r="P35" s="49"/>
      <c r="Q35" s="49"/>
      <c r="R35" s="49"/>
      <c r="S35" s="45"/>
      <c r="T35" s="50"/>
      <c r="U35" s="50"/>
      <c r="V35" s="49"/>
    </row>
    <row r="36" spans="1:22" ht="20.100000000000001" customHeight="1" thickBot="1">
      <c r="A36" s="112">
        <v>20</v>
      </c>
      <c r="B36" s="45"/>
      <c r="C36" s="45"/>
      <c r="D36" s="45"/>
      <c r="E36" s="45"/>
      <c r="F36" s="45"/>
      <c r="G36" s="51"/>
      <c r="H36" s="46"/>
      <c r="I36" s="47"/>
      <c r="J36" s="45"/>
      <c r="K36" s="73"/>
      <c r="L36" s="45"/>
      <c r="M36" s="48"/>
      <c r="N36" s="48"/>
      <c r="O36" s="60"/>
      <c r="P36" s="60"/>
      <c r="Q36" s="60"/>
      <c r="R36" s="65"/>
      <c r="S36" s="60"/>
      <c r="T36" s="60"/>
      <c r="U36" s="60"/>
      <c r="V36" s="109"/>
    </row>
  </sheetData>
  <sheetProtection password="C438" sheet="1" objects="1" scenarios="1" selectLockedCells="1"/>
  <mergeCells count="22">
    <mergeCell ref="G10:M10"/>
    <mergeCell ref="A1:T1"/>
    <mergeCell ref="B2:T2"/>
    <mergeCell ref="D10:E10"/>
    <mergeCell ref="B4:T4"/>
    <mergeCell ref="B5:T5"/>
    <mergeCell ref="B11:Q12"/>
    <mergeCell ref="A13:T14"/>
    <mergeCell ref="A15:T15"/>
    <mergeCell ref="B6:T6"/>
    <mergeCell ref="B3:T3"/>
    <mergeCell ref="Q8:R10"/>
    <mergeCell ref="B8:C8"/>
    <mergeCell ref="B9:C9"/>
    <mergeCell ref="B10:C10"/>
    <mergeCell ref="D8:E8"/>
    <mergeCell ref="N8:P8"/>
    <mergeCell ref="N9:P9"/>
    <mergeCell ref="N10:P10"/>
    <mergeCell ref="D9:E9"/>
    <mergeCell ref="G8:M8"/>
    <mergeCell ref="G9:M9"/>
  </mergeCells>
  <pageMargins left="0.16" right="0.17" top="0.23" bottom="0.16" header="0.22" footer="0.16"/>
  <pageSetup paperSize="9" orientation="landscape" r:id="rId1"/>
</worksheet>
</file>

<file path=xl/worksheets/sheet2.xml><?xml version="1.0" encoding="utf-8"?>
<worksheet xmlns="http://schemas.openxmlformats.org/spreadsheetml/2006/main" xmlns:r="http://schemas.openxmlformats.org/officeDocument/2006/relationships">
  <sheetPr codeName="Sheet2"/>
  <dimension ref="A1:M29"/>
  <sheetViews>
    <sheetView workbookViewId="0">
      <selection activeCell="C17" sqref="C17"/>
    </sheetView>
  </sheetViews>
  <sheetFormatPr defaultRowHeight="15"/>
  <cols>
    <col min="1" max="1" width="2.85546875" customWidth="1"/>
    <col min="2" max="2" width="4.140625" customWidth="1"/>
    <col min="3" max="3" width="20" customWidth="1"/>
    <col min="4" max="4" width="18.85546875" customWidth="1"/>
    <col min="5" max="5" width="15.85546875" customWidth="1"/>
    <col min="6" max="6" width="31.42578125" customWidth="1"/>
    <col min="7" max="7" width="7.28515625" style="26" customWidth="1"/>
    <col min="8" max="8" width="4.5703125" style="35" customWidth="1"/>
    <col min="9" max="9" width="5.5703125" style="35" customWidth="1"/>
    <col min="10" max="10" width="7.28515625" customWidth="1"/>
    <col min="11" max="11" width="7.42578125" customWidth="1"/>
    <col min="12" max="12" width="5.7109375" customWidth="1"/>
    <col min="13" max="13" width="10.28515625" customWidth="1"/>
  </cols>
  <sheetData>
    <row r="1" spans="1:13" ht="17.25" customHeight="1">
      <c r="A1" s="137" t="s">
        <v>76</v>
      </c>
      <c r="B1" s="137"/>
      <c r="C1" s="137"/>
      <c r="D1" s="137"/>
      <c r="E1" s="137"/>
      <c r="F1" s="137"/>
      <c r="G1" s="137"/>
      <c r="H1" s="137"/>
      <c r="I1" s="137"/>
      <c r="J1" s="137"/>
      <c r="K1" s="137"/>
      <c r="L1" s="137"/>
      <c r="M1" s="137"/>
    </row>
    <row r="2" spans="1:13" ht="15.75">
      <c r="B2" s="39" t="s">
        <v>65</v>
      </c>
      <c r="C2" s="43" t="str">
        <f>Introduction!N8</f>
        <v>District</v>
      </c>
      <c r="D2" s="43" t="s">
        <v>72</v>
      </c>
      <c r="E2" s="132" t="str">
        <f>Introduction!D9</f>
        <v>GSSS Fatehabad</v>
      </c>
      <c r="F2" s="132"/>
      <c r="G2" s="43" t="s">
        <v>24</v>
      </c>
      <c r="H2" s="133">
        <f>Introduction!N9</f>
        <v>42876</v>
      </c>
      <c r="I2" s="133"/>
      <c r="J2" s="41" t="s">
        <v>39</v>
      </c>
      <c r="K2" s="134">
        <f>Introduction!N10</f>
        <v>42885</v>
      </c>
      <c r="L2" s="134"/>
      <c r="M2" s="40"/>
    </row>
    <row r="3" spans="1:13">
      <c r="C3" s="86" t="s">
        <v>74</v>
      </c>
      <c r="D3" s="85" t="str">
        <f>Introduction!D8</f>
        <v xml:space="preserve">Wrestling </v>
      </c>
      <c r="E3" s="83" t="str">
        <f>Introduction!D10</f>
        <v>Boys,  U-17</v>
      </c>
      <c r="F3" s="83" t="s">
        <v>66</v>
      </c>
      <c r="G3" s="135" t="s">
        <v>67</v>
      </c>
      <c r="H3" s="135"/>
      <c r="I3" s="135"/>
      <c r="J3" s="135"/>
      <c r="K3" s="135"/>
      <c r="L3" s="135"/>
      <c r="M3" s="136"/>
    </row>
    <row r="4" spans="1:13" ht="49.5">
      <c r="B4" s="1" t="s">
        <v>0</v>
      </c>
      <c r="C4" s="2" t="s">
        <v>1</v>
      </c>
      <c r="D4" s="1" t="s">
        <v>2</v>
      </c>
      <c r="E4" s="1" t="s">
        <v>3</v>
      </c>
      <c r="F4" s="2" t="s">
        <v>4</v>
      </c>
      <c r="G4" s="27" t="s">
        <v>5</v>
      </c>
      <c r="H4" s="2" t="s">
        <v>6</v>
      </c>
      <c r="I4" s="2" t="s">
        <v>7</v>
      </c>
      <c r="J4" s="1" t="s">
        <v>8</v>
      </c>
      <c r="K4" s="1" t="s">
        <v>9</v>
      </c>
      <c r="L4" s="3" t="s">
        <v>10</v>
      </c>
      <c r="M4" s="1" t="s">
        <v>11</v>
      </c>
    </row>
    <row r="5" spans="1:13" ht="17.100000000000001" customHeight="1">
      <c r="B5" s="76">
        <v>1</v>
      </c>
      <c r="C5" s="77">
        <f>Introduction!B17</f>
        <v>0</v>
      </c>
      <c r="D5" s="77">
        <f>Introduction!D17</f>
        <v>0</v>
      </c>
      <c r="E5" s="77">
        <f>Introduction!E17</f>
        <v>0</v>
      </c>
      <c r="F5" s="77">
        <f>Introduction!F17</f>
        <v>0</v>
      </c>
      <c r="G5" s="78">
        <f>Introduction!G17</f>
        <v>0</v>
      </c>
      <c r="H5" s="79">
        <f>Introduction!K17</f>
        <v>0</v>
      </c>
      <c r="I5" s="80">
        <f>Introduction!L17</f>
        <v>0</v>
      </c>
      <c r="J5" s="81">
        <f>Introduction!M17</f>
        <v>0</v>
      </c>
      <c r="K5" s="78">
        <f>Introduction!N17</f>
        <v>0</v>
      </c>
      <c r="L5" s="77">
        <f>Introduction!O17</f>
        <v>0</v>
      </c>
      <c r="M5" s="77"/>
    </row>
    <row r="6" spans="1:13" ht="17.100000000000001" customHeight="1">
      <c r="B6" s="76">
        <v>2</v>
      </c>
      <c r="C6" s="77">
        <f>Introduction!B18</f>
        <v>0</v>
      </c>
      <c r="D6" s="77">
        <f>Introduction!D18</f>
        <v>0</v>
      </c>
      <c r="E6" s="77">
        <f>Introduction!E18</f>
        <v>0</v>
      </c>
      <c r="F6" s="77">
        <f>Introduction!F18</f>
        <v>0</v>
      </c>
      <c r="G6" s="78">
        <f>Introduction!G18</f>
        <v>0</v>
      </c>
      <c r="H6" s="79">
        <f>Introduction!K18</f>
        <v>0</v>
      </c>
      <c r="I6" s="80">
        <f>Introduction!L18</f>
        <v>0</v>
      </c>
      <c r="J6" s="81">
        <f>Introduction!M18</f>
        <v>0</v>
      </c>
      <c r="K6" s="78">
        <f>Introduction!N18</f>
        <v>0</v>
      </c>
      <c r="L6" s="77">
        <f>Introduction!O18</f>
        <v>0</v>
      </c>
      <c r="M6" s="77"/>
    </row>
    <row r="7" spans="1:13" ht="17.100000000000001" customHeight="1">
      <c r="B7" s="76">
        <v>3</v>
      </c>
      <c r="C7" s="77">
        <f>Introduction!B19</f>
        <v>0</v>
      </c>
      <c r="D7" s="77">
        <f>Introduction!D19</f>
        <v>0</v>
      </c>
      <c r="E7" s="77">
        <f>Introduction!E19</f>
        <v>0</v>
      </c>
      <c r="F7" s="77">
        <f>Introduction!F19</f>
        <v>0</v>
      </c>
      <c r="G7" s="78">
        <f>Introduction!G19</f>
        <v>0</v>
      </c>
      <c r="H7" s="79">
        <f>Introduction!K19</f>
        <v>0</v>
      </c>
      <c r="I7" s="80">
        <f>Introduction!L19</f>
        <v>0</v>
      </c>
      <c r="J7" s="81">
        <f>Introduction!M19</f>
        <v>0</v>
      </c>
      <c r="K7" s="78">
        <f>Introduction!N19</f>
        <v>0</v>
      </c>
      <c r="L7" s="77">
        <f>Introduction!O19</f>
        <v>0</v>
      </c>
      <c r="M7" s="77"/>
    </row>
    <row r="8" spans="1:13" ht="17.100000000000001" customHeight="1">
      <c r="B8" s="76">
        <v>4</v>
      </c>
      <c r="C8" s="77">
        <f>Introduction!B20</f>
        <v>0</v>
      </c>
      <c r="D8" s="77">
        <f>Introduction!D20</f>
        <v>0</v>
      </c>
      <c r="E8" s="77">
        <f>Introduction!E20</f>
        <v>0</v>
      </c>
      <c r="F8" s="77">
        <f>Introduction!F20</f>
        <v>0</v>
      </c>
      <c r="G8" s="78">
        <f>Introduction!G20</f>
        <v>0</v>
      </c>
      <c r="H8" s="79">
        <f>Introduction!K20</f>
        <v>0</v>
      </c>
      <c r="I8" s="80">
        <f>Introduction!L20</f>
        <v>0</v>
      </c>
      <c r="J8" s="81">
        <f>Introduction!M20</f>
        <v>0</v>
      </c>
      <c r="K8" s="78">
        <f>Introduction!N20</f>
        <v>0</v>
      </c>
      <c r="L8" s="77">
        <f>Introduction!O20</f>
        <v>0</v>
      </c>
      <c r="M8" s="77"/>
    </row>
    <row r="9" spans="1:13" ht="17.100000000000001" customHeight="1">
      <c r="B9" s="76">
        <v>5</v>
      </c>
      <c r="C9" s="77">
        <f>Introduction!B21</f>
        <v>0</v>
      </c>
      <c r="D9" s="77">
        <f>Introduction!D21</f>
        <v>0</v>
      </c>
      <c r="E9" s="77">
        <f>Introduction!E21</f>
        <v>0</v>
      </c>
      <c r="F9" s="77">
        <f>Introduction!F21</f>
        <v>0</v>
      </c>
      <c r="G9" s="78">
        <f>Introduction!G21</f>
        <v>0</v>
      </c>
      <c r="H9" s="79">
        <f>Introduction!K21</f>
        <v>0</v>
      </c>
      <c r="I9" s="80">
        <f>Introduction!L21</f>
        <v>0</v>
      </c>
      <c r="J9" s="81">
        <f>Introduction!M21</f>
        <v>0</v>
      </c>
      <c r="K9" s="78">
        <f>Introduction!N21</f>
        <v>0</v>
      </c>
      <c r="L9" s="77">
        <f>Introduction!O21</f>
        <v>0</v>
      </c>
      <c r="M9" s="77"/>
    </row>
    <row r="10" spans="1:13" ht="17.100000000000001" customHeight="1">
      <c r="B10" s="76">
        <v>6</v>
      </c>
      <c r="C10" s="77">
        <f>Introduction!B22</f>
        <v>0</v>
      </c>
      <c r="D10" s="77">
        <f>Introduction!D22</f>
        <v>0</v>
      </c>
      <c r="E10" s="77">
        <f>Introduction!E22</f>
        <v>0</v>
      </c>
      <c r="F10" s="77">
        <f>Introduction!F22</f>
        <v>0</v>
      </c>
      <c r="G10" s="78">
        <f>Introduction!G22</f>
        <v>0</v>
      </c>
      <c r="H10" s="79">
        <f>Introduction!K22</f>
        <v>0</v>
      </c>
      <c r="I10" s="80">
        <f>Introduction!L22</f>
        <v>0</v>
      </c>
      <c r="J10" s="81">
        <f>Introduction!M22</f>
        <v>0</v>
      </c>
      <c r="K10" s="78">
        <f>Introduction!N22</f>
        <v>0</v>
      </c>
      <c r="L10" s="77">
        <f>Introduction!O22</f>
        <v>0</v>
      </c>
      <c r="M10" s="77"/>
    </row>
    <row r="11" spans="1:13" ht="17.100000000000001" customHeight="1">
      <c r="B11" s="76">
        <v>7</v>
      </c>
      <c r="C11" s="77">
        <f>Introduction!B23</f>
        <v>0</v>
      </c>
      <c r="D11" s="77">
        <f>Introduction!D23</f>
        <v>0</v>
      </c>
      <c r="E11" s="77">
        <f>Introduction!E23</f>
        <v>0</v>
      </c>
      <c r="F11" s="77">
        <f>Introduction!F23</f>
        <v>0</v>
      </c>
      <c r="G11" s="78">
        <f>Introduction!G23</f>
        <v>0</v>
      </c>
      <c r="H11" s="79">
        <f>Introduction!K23</f>
        <v>0</v>
      </c>
      <c r="I11" s="80">
        <f>Introduction!L23</f>
        <v>0</v>
      </c>
      <c r="J11" s="81">
        <f>Introduction!M23</f>
        <v>0</v>
      </c>
      <c r="K11" s="78">
        <f>Introduction!N23</f>
        <v>0</v>
      </c>
      <c r="L11" s="77">
        <f>Introduction!O23</f>
        <v>0</v>
      </c>
      <c r="M11" s="77"/>
    </row>
    <row r="12" spans="1:13" ht="17.100000000000001" customHeight="1">
      <c r="B12" s="76">
        <v>8</v>
      </c>
      <c r="C12" s="77">
        <f>Introduction!B24</f>
        <v>0</v>
      </c>
      <c r="D12" s="77">
        <f>Introduction!D24</f>
        <v>0</v>
      </c>
      <c r="E12" s="77">
        <f>Introduction!E24</f>
        <v>0</v>
      </c>
      <c r="F12" s="77">
        <f>Introduction!F24</f>
        <v>0</v>
      </c>
      <c r="G12" s="78">
        <f>Introduction!G24</f>
        <v>0</v>
      </c>
      <c r="H12" s="79">
        <f>Introduction!K24</f>
        <v>0</v>
      </c>
      <c r="I12" s="80">
        <f>Introduction!L24</f>
        <v>0</v>
      </c>
      <c r="J12" s="81">
        <f>Introduction!M24</f>
        <v>0</v>
      </c>
      <c r="K12" s="78">
        <f>Introduction!N24</f>
        <v>0</v>
      </c>
      <c r="L12" s="77">
        <f>Introduction!O24</f>
        <v>0</v>
      </c>
      <c r="M12" s="77"/>
    </row>
    <row r="13" spans="1:13" ht="17.100000000000001" customHeight="1">
      <c r="B13" s="76">
        <v>9</v>
      </c>
      <c r="C13" s="77">
        <f>Introduction!B25</f>
        <v>0</v>
      </c>
      <c r="D13" s="77">
        <f>Introduction!D25</f>
        <v>0</v>
      </c>
      <c r="E13" s="77">
        <f>Introduction!E25</f>
        <v>0</v>
      </c>
      <c r="F13" s="77">
        <f>Introduction!F25</f>
        <v>0</v>
      </c>
      <c r="G13" s="78">
        <f>Introduction!G25</f>
        <v>0</v>
      </c>
      <c r="H13" s="79">
        <f>Introduction!K25</f>
        <v>0</v>
      </c>
      <c r="I13" s="80">
        <f>Introduction!L25</f>
        <v>0</v>
      </c>
      <c r="J13" s="81">
        <f>Introduction!M25</f>
        <v>0</v>
      </c>
      <c r="K13" s="78">
        <f>Introduction!N25</f>
        <v>0</v>
      </c>
      <c r="L13" s="77">
        <f>Introduction!O25</f>
        <v>0</v>
      </c>
      <c r="M13" s="77"/>
    </row>
    <row r="14" spans="1:13" ht="17.100000000000001" customHeight="1">
      <c r="B14" s="76">
        <v>10</v>
      </c>
      <c r="C14" s="77">
        <f>Introduction!B26</f>
        <v>0</v>
      </c>
      <c r="D14" s="77">
        <f>Introduction!D26</f>
        <v>0</v>
      </c>
      <c r="E14" s="77">
        <f>Introduction!E26</f>
        <v>0</v>
      </c>
      <c r="F14" s="77">
        <f>Introduction!F26</f>
        <v>0</v>
      </c>
      <c r="G14" s="78">
        <f>Introduction!G26</f>
        <v>0</v>
      </c>
      <c r="H14" s="79">
        <f>Introduction!K26</f>
        <v>0</v>
      </c>
      <c r="I14" s="80">
        <f>Introduction!L26</f>
        <v>0</v>
      </c>
      <c r="J14" s="81">
        <f>Introduction!M26</f>
        <v>0</v>
      </c>
      <c r="K14" s="78">
        <f>Introduction!N26</f>
        <v>0</v>
      </c>
      <c r="L14" s="77">
        <f>Introduction!O26</f>
        <v>0</v>
      </c>
      <c r="M14" s="77"/>
    </row>
    <row r="15" spans="1:13" ht="17.100000000000001" customHeight="1">
      <c r="B15" s="76">
        <v>11</v>
      </c>
      <c r="C15" s="77">
        <f>Introduction!B27</f>
        <v>0</v>
      </c>
      <c r="D15" s="77">
        <f>Introduction!D27</f>
        <v>0</v>
      </c>
      <c r="E15" s="77">
        <f>Introduction!E27</f>
        <v>0</v>
      </c>
      <c r="F15" s="77">
        <f>Introduction!F27</f>
        <v>0</v>
      </c>
      <c r="G15" s="78">
        <f>Introduction!G27</f>
        <v>0</v>
      </c>
      <c r="H15" s="79">
        <f>Introduction!K27</f>
        <v>0</v>
      </c>
      <c r="I15" s="80">
        <f>Introduction!L27</f>
        <v>0</v>
      </c>
      <c r="J15" s="81">
        <f>Introduction!M27</f>
        <v>0</v>
      </c>
      <c r="K15" s="78">
        <f>Introduction!N27</f>
        <v>0</v>
      </c>
      <c r="L15" s="77">
        <f>Introduction!O27</f>
        <v>0</v>
      </c>
      <c r="M15" s="77"/>
    </row>
    <row r="16" spans="1:13" ht="17.100000000000001" customHeight="1">
      <c r="B16" s="76">
        <v>12</v>
      </c>
      <c r="C16" s="77">
        <f>Introduction!B28</f>
        <v>0</v>
      </c>
      <c r="D16" s="77">
        <f>Introduction!D28</f>
        <v>0</v>
      </c>
      <c r="E16" s="77">
        <f>Introduction!E28</f>
        <v>0</v>
      </c>
      <c r="F16" s="77">
        <f>Introduction!F28</f>
        <v>0</v>
      </c>
      <c r="G16" s="78">
        <f>Introduction!G28</f>
        <v>0</v>
      </c>
      <c r="H16" s="79">
        <f>Introduction!K28</f>
        <v>0</v>
      </c>
      <c r="I16" s="80">
        <f>Introduction!L28</f>
        <v>0</v>
      </c>
      <c r="J16" s="81">
        <f>Introduction!M28</f>
        <v>0</v>
      </c>
      <c r="K16" s="78">
        <f>Introduction!N28</f>
        <v>0</v>
      </c>
      <c r="L16" s="77">
        <f>Introduction!O28</f>
        <v>0</v>
      </c>
      <c r="M16" s="77"/>
    </row>
    <row r="17" spans="2:13" ht="17.100000000000001" customHeight="1">
      <c r="B17" s="76">
        <v>13</v>
      </c>
      <c r="C17" s="77">
        <f>Introduction!B29</f>
        <v>0</v>
      </c>
      <c r="D17" s="77">
        <f>Introduction!D29</f>
        <v>0</v>
      </c>
      <c r="E17" s="77">
        <f>Introduction!E29</f>
        <v>0</v>
      </c>
      <c r="F17" s="77">
        <f>Introduction!F29</f>
        <v>0</v>
      </c>
      <c r="G17" s="78">
        <f>Introduction!G29</f>
        <v>0</v>
      </c>
      <c r="H17" s="79">
        <f>Introduction!K29</f>
        <v>0</v>
      </c>
      <c r="I17" s="80">
        <f>Introduction!L29</f>
        <v>0</v>
      </c>
      <c r="J17" s="81">
        <f>Introduction!M29</f>
        <v>0</v>
      </c>
      <c r="K17" s="78">
        <f>Introduction!N29</f>
        <v>0</v>
      </c>
      <c r="L17" s="77">
        <f>Introduction!O29</f>
        <v>0</v>
      </c>
      <c r="M17" s="77"/>
    </row>
    <row r="18" spans="2:13" ht="17.100000000000001" customHeight="1">
      <c r="B18" s="76">
        <v>14</v>
      </c>
      <c r="C18" s="77">
        <f>Introduction!B30</f>
        <v>0</v>
      </c>
      <c r="D18" s="77">
        <f>Introduction!D30</f>
        <v>0</v>
      </c>
      <c r="E18" s="77">
        <f>Introduction!E30</f>
        <v>0</v>
      </c>
      <c r="F18" s="77">
        <f>Introduction!F30</f>
        <v>0</v>
      </c>
      <c r="G18" s="78">
        <f>Introduction!G30</f>
        <v>0</v>
      </c>
      <c r="H18" s="79">
        <f>Introduction!K30</f>
        <v>0</v>
      </c>
      <c r="I18" s="80">
        <f>Introduction!L30</f>
        <v>0</v>
      </c>
      <c r="J18" s="81">
        <f>Introduction!M30</f>
        <v>0</v>
      </c>
      <c r="K18" s="78">
        <f>Introduction!N30</f>
        <v>0</v>
      </c>
      <c r="L18" s="77">
        <f>Introduction!O30</f>
        <v>0</v>
      </c>
      <c r="M18" s="77"/>
    </row>
    <row r="19" spans="2:13" ht="17.100000000000001" customHeight="1">
      <c r="B19" s="76">
        <v>15</v>
      </c>
      <c r="C19" s="77">
        <f>Introduction!B31</f>
        <v>0</v>
      </c>
      <c r="D19" s="77">
        <f>Introduction!D31</f>
        <v>0</v>
      </c>
      <c r="E19" s="77">
        <f>Introduction!E31</f>
        <v>0</v>
      </c>
      <c r="F19" s="77">
        <f>Introduction!F31</f>
        <v>0</v>
      </c>
      <c r="G19" s="78">
        <f>Introduction!G31</f>
        <v>0</v>
      </c>
      <c r="H19" s="79">
        <f>Introduction!K31</f>
        <v>0</v>
      </c>
      <c r="I19" s="80">
        <f>Introduction!L31</f>
        <v>0</v>
      </c>
      <c r="J19" s="81">
        <f>Introduction!M31</f>
        <v>0</v>
      </c>
      <c r="K19" s="78">
        <f>Introduction!N31</f>
        <v>0</v>
      </c>
      <c r="L19" s="77">
        <f>Introduction!O31</f>
        <v>0</v>
      </c>
      <c r="M19" s="77"/>
    </row>
    <row r="20" spans="2:13" ht="17.100000000000001" customHeight="1">
      <c r="B20" s="76">
        <v>16</v>
      </c>
      <c r="C20" s="77">
        <f>Introduction!B32</f>
        <v>0</v>
      </c>
      <c r="D20" s="77">
        <f>Introduction!D32</f>
        <v>0</v>
      </c>
      <c r="E20" s="77">
        <f>Introduction!E32</f>
        <v>0</v>
      </c>
      <c r="F20" s="77">
        <f>Introduction!F32</f>
        <v>0</v>
      </c>
      <c r="G20" s="78">
        <f>Introduction!G32</f>
        <v>0</v>
      </c>
      <c r="H20" s="79">
        <f>Introduction!K32</f>
        <v>0</v>
      </c>
      <c r="I20" s="80">
        <f>Introduction!L32</f>
        <v>0</v>
      </c>
      <c r="J20" s="81">
        <f>Introduction!M32</f>
        <v>0</v>
      </c>
      <c r="K20" s="78">
        <f>Introduction!N32</f>
        <v>0</v>
      </c>
      <c r="L20" s="77">
        <f>Introduction!O32</f>
        <v>0</v>
      </c>
      <c r="M20" s="77"/>
    </row>
    <row r="21" spans="2:13" ht="17.100000000000001" customHeight="1">
      <c r="B21" s="76">
        <v>17</v>
      </c>
      <c r="C21" s="77">
        <f>Introduction!B33</f>
        <v>0</v>
      </c>
      <c r="D21" s="77">
        <f>Introduction!D33</f>
        <v>0</v>
      </c>
      <c r="E21" s="77">
        <f>Introduction!E33</f>
        <v>0</v>
      </c>
      <c r="F21" s="77">
        <f>Introduction!F33</f>
        <v>0</v>
      </c>
      <c r="G21" s="78">
        <f>Introduction!G33</f>
        <v>0</v>
      </c>
      <c r="H21" s="79">
        <f>Introduction!K33</f>
        <v>0</v>
      </c>
      <c r="I21" s="80">
        <f>Introduction!L33</f>
        <v>0</v>
      </c>
      <c r="J21" s="81">
        <f>Introduction!M33</f>
        <v>0</v>
      </c>
      <c r="K21" s="78">
        <f>Introduction!N33</f>
        <v>0</v>
      </c>
      <c r="L21" s="77">
        <f>Introduction!O33</f>
        <v>0</v>
      </c>
      <c r="M21" s="77"/>
    </row>
    <row r="22" spans="2:13" ht="17.100000000000001" customHeight="1">
      <c r="B22" s="76">
        <v>18</v>
      </c>
      <c r="C22" s="77">
        <f>Introduction!B34</f>
        <v>0</v>
      </c>
      <c r="D22" s="77">
        <f>Introduction!D34</f>
        <v>0</v>
      </c>
      <c r="E22" s="77">
        <f>Introduction!E34</f>
        <v>0</v>
      </c>
      <c r="F22" s="77">
        <f>Introduction!F34</f>
        <v>0</v>
      </c>
      <c r="G22" s="78">
        <f>Introduction!G34</f>
        <v>0</v>
      </c>
      <c r="H22" s="79">
        <f>Introduction!K34</f>
        <v>0</v>
      </c>
      <c r="I22" s="80">
        <f>Introduction!L34</f>
        <v>0</v>
      </c>
      <c r="J22" s="81">
        <f>Introduction!M34</f>
        <v>0</v>
      </c>
      <c r="K22" s="78">
        <f>Introduction!N34</f>
        <v>0</v>
      </c>
      <c r="L22" s="77">
        <f>Introduction!O34</f>
        <v>0</v>
      </c>
      <c r="M22" s="77"/>
    </row>
    <row r="23" spans="2:13" ht="17.100000000000001" customHeight="1">
      <c r="B23" s="76">
        <v>19</v>
      </c>
      <c r="C23" s="77">
        <f>Introduction!B35</f>
        <v>0</v>
      </c>
      <c r="D23" s="77">
        <f>Introduction!D35</f>
        <v>0</v>
      </c>
      <c r="E23" s="77">
        <f>Introduction!E35</f>
        <v>0</v>
      </c>
      <c r="F23" s="77">
        <f>Introduction!F35</f>
        <v>0</v>
      </c>
      <c r="G23" s="78">
        <f>Introduction!G35</f>
        <v>0</v>
      </c>
      <c r="H23" s="79">
        <f>Introduction!K35</f>
        <v>0</v>
      </c>
      <c r="I23" s="80">
        <f>Introduction!L35</f>
        <v>0</v>
      </c>
      <c r="J23" s="81">
        <f>Introduction!M35</f>
        <v>0</v>
      </c>
      <c r="K23" s="78">
        <f>Introduction!N35</f>
        <v>0</v>
      </c>
      <c r="L23" s="77">
        <f>Introduction!O35</f>
        <v>0</v>
      </c>
      <c r="M23" s="77"/>
    </row>
    <row r="24" spans="2:13" ht="17.100000000000001" customHeight="1">
      <c r="B24" s="76">
        <v>20</v>
      </c>
      <c r="C24" s="77">
        <f>Introduction!B36</f>
        <v>0</v>
      </c>
      <c r="D24" s="77">
        <f>Introduction!D36</f>
        <v>0</v>
      </c>
      <c r="E24" s="77">
        <f>Introduction!E36</f>
        <v>0</v>
      </c>
      <c r="F24" s="77">
        <f>Introduction!F36</f>
        <v>0</v>
      </c>
      <c r="G24" s="78">
        <f>Introduction!G36</f>
        <v>0</v>
      </c>
      <c r="H24" s="79">
        <f>Introduction!K36</f>
        <v>0</v>
      </c>
      <c r="I24" s="80">
        <f>Introduction!L36</f>
        <v>0</v>
      </c>
      <c r="J24" s="81">
        <f>Introduction!M36</f>
        <v>0</v>
      </c>
      <c r="K24" s="78">
        <f>Introduction!N36</f>
        <v>0</v>
      </c>
      <c r="L24" s="77">
        <f>Introduction!O36</f>
        <v>0</v>
      </c>
      <c r="M24" s="77"/>
    </row>
    <row r="25" spans="2:13">
      <c r="B25" s="4"/>
      <c r="C25" s="4"/>
      <c r="D25" s="4"/>
      <c r="E25" s="4"/>
      <c r="F25" s="4"/>
      <c r="H25" s="33"/>
      <c r="I25" s="33"/>
      <c r="J25" s="4"/>
      <c r="K25" s="4"/>
      <c r="L25" s="4"/>
      <c r="M25" s="4"/>
    </row>
    <row r="26" spans="2:13" s="94" customFormat="1" ht="12">
      <c r="B26" s="93" t="s">
        <v>12</v>
      </c>
      <c r="C26" s="93"/>
      <c r="E26" s="93" t="s">
        <v>60</v>
      </c>
      <c r="F26" s="95"/>
      <c r="G26" s="95" t="s">
        <v>68</v>
      </c>
      <c r="H26" s="96"/>
      <c r="I26" s="93"/>
      <c r="J26" s="93" t="s">
        <v>15</v>
      </c>
      <c r="K26" s="93"/>
      <c r="M26" s="93"/>
    </row>
    <row r="27" spans="2:13" s="94" customFormat="1" ht="12">
      <c r="B27" s="93" t="s">
        <v>13</v>
      </c>
      <c r="C27" s="93"/>
      <c r="E27" s="93" t="s">
        <v>14</v>
      </c>
      <c r="F27" s="95"/>
      <c r="G27" s="95" t="s">
        <v>17</v>
      </c>
      <c r="H27" s="96"/>
      <c r="I27" s="93"/>
      <c r="J27" s="93" t="s">
        <v>16</v>
      </c>
      <c r="K27" s="93"/>
      <c r="M27" s="93"/>
    </row>
    <row r="28" spans="2:13">
      <c r="B28" s="82" t="s">
        <v>61</v>
      </c>
      <c r="C28" s="5"/>
      <c r="D28" s="5"/>
      <c r="E28" s="5"/>
      <c r="F28" s="5"/>
      <c r="G28" s="28"/>
      <c r="H28" s="34"/>
      <c r="I28" s="34"/>
      <c r="J28" s="5"/>
      <c r="K28" s="5"/>
      <c r="L28" s="5"/>
      <c r="M28" s="5"/>
    </row>
    <row r="29" spans="2:13">
      <c r="B29" s="4"/>
      <c r="C29" s="4"/>
      <c r="D29" s="4"/>
      <c r="E29" s="4"/>
      <c r="F29" s="4"/>
      <c r="H29" s="33"/>
      <c r="I29" s="33"/>
      <c r="J29" s="4"/>
      <c r="K29" s="4"/>
      <c r="L29" s="4"/>
      <c r="M29" s="4"/>
    </row>
  </sheetData>
  <sheetProtection password="C438" sheet="1" objects="1" scenarios="1" selectLockedCells="1"/>
  <mergeCells count="5">
    <mergeCell ref="E2:F2"/>
    <mergeCell ref="H2:I2"/>
    <mergeCell ref="K2:L2"/>
    <mergeCell ref="G3:M3"/>
    <mergeCell ref="A1:M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codeName="Sheet3"/>
  <dimension ref="A1:O45"/>
  <sheetViews>
    <sheetView workbookViewId="0">
      <selection activeCell="H6" sqref="H6:H10"/>
    </sheetView>
  </sheetViews>
  <sheetFormatPr defaultRowHeight="15"/>
  <cols>
    <col min="1" max="1" width="4.28515625" style="35" customWidth="1"/>
    <col min="3" max="3" width="9.28515625" customWidth="1"/>
    <col min="4" max="4" width="11.42578125" customWidth="1"/>
    <col min="5" max="5" width="10.7109375" bestFit="1" customWidth="1"/>
    <col min="8" max="8" width="14" customWidth="1"/>
    <col min="9" max="9" width="3.42578125" hidden="1" customWidth="1"/>
    <col min="10" max="10" width="10.85546875" customWidth="1"/>
  </cols>
  <sheetData>
    <row r="1" spans="1:15" ht="18.75">
      <c r="B1" s="140" t="s">
        <v>27</v>
      </c>
      <c r="C1" s="140"/>
      <c r="D1" s="140"/>
      <c r="E1" s="140"/>
      <c r="F1" s="140"/>
      <c r="G1" s="140"/>
      <c r="H1" s="140"/>
      <c r="I1" s="140"/>
      <c r="J1" s="140"/>
      <c r="K1" s="140"/>
    </row>
    <row r="2" spans="1:15" ht="18.75">
      <c r="B2" s="141" t="s">
        <v>69</v>
      </c>
      <c r="C2" s="141"/>
      <c r="D2" s="141"/>
      <c r="E2" s="141"/>
      <c r="F2" s="141"/>
      <c r="G2" s="141"/>
      <c r="H2" s="141"/>
      <c r="I2" s="141"/>
      <c r="J2" s="141"/>
      <c r="K2" s="141"/>
    </row>
    <row r="3" spans="1:15" s="18" customFormat="1" ht="15.75">
      <c r="A3" s="104"/>
      <c r="B3" s="9"/>
      <c r="D3" s="16" t="s">
        <v>38</v>
      </c>
      <c r="E3" s="97">
        <f>Introduction!N9</f>
        <v>42876</v>
      </c>
      <c r="F3" s="9" t="s">
        <v>39</v>
      </c>
      <c r="G3" s="143">
        <f>Introduction!N10</f>
        <v>42885</v>
      </c>
      <c r="H3" s="143"/>
      <c r="I3" s="15"/>
      <c r="J3" s="15"/>
      <c r="K3" s="15"/>
      <c r="L3" s="15"/>
    </row>
    <row r="4" spans="1:15" ht="15.75">
      <c r="B4" s="142" t="s">
        <v>117</v>
      </c>
      <c r="C4" s="142"/>
      <c r="D4" s="100" t="str">
        <f>Introduction!D8</f>
        <v xml:space="preserve">Wrestling </v>
      </c>
      <c r="F4" s="15"/>
      <c r="H4" s="91" t="s">
        <v>36</v>
      </c>
      <c r="I4" s="15" t="e">
        <f>Introduction!#REF!</f>
        <v>#REF!</v>
      </c>
      <c r="J4" s="44" t="str">
        <f>Introduction!D10</f>
        <v>Boys,  U-17</v>
      </c>
      <c r="K4" s="15"/>
    </row>
    <row r="5" spans="1:15" ht="15.75">
      <c r="B5" s="17" t="s">
        <v>37</v>
      </c>
      <c r="C5" s="19" t="str">
        <f>Introduction!D9</f>
        <v>GSSS Fatehabad</v>
      </c>
      <c r="D5" s="17"/>
      <c r="E5" s="17"/>
      <c r="F5" s="17"/>
      <c r="G5" s="17"/>
      <c r="I5" s="17"/>
      <c r="J5" s="98"/>
      <c r="K5" s="17"/>
      <c r="L5" s="17"/>
    </row>
    <row r="6" spans="1:15" ht="15.75">
      <c r="B6" s="17"/>
      <c r="C6" s="19"/>
      <c r="D6" s="17"/>
      <c r="E6" s="17"/>
      <c r="F6" s="17"/>
      <c r="G6" s="17"/>
      <c r="H6" s="144">
        <v>13</v>
      </c>
      <c r="I6" s="36"/>
      <c r="J6" s="99"/>
      <c r="K6" s="20"/>
      <c r="L6" s="20"/>
    </row>
    <row r="7" spans="1:15" ht="17.100000000000001" customHeight="1">
      <c r="A7" s="35" t="s">
        <v>97</v>
      </c>
      <c r="B7" s="10" t="s">
        <v>77</v>
      </c>
      <c r="D7" s="22"/>
      <c r="E7" s="22" t="str">
        <f>Introduction!N8</f>
        <v>District</v>
      </c>
      <c r="H7" s="145"/>
      <c r="I7" s="37"/>
      <c r="J7" s="99"/>
      <c r="O7" s="35"/>
    </row>
    <row r="8" spans="1:15" ht="17.100000000000001" customHeight="1">
      <c r="A8" s="35" t="s">
        <v>98</v>
      </c>
      <c r="B8" s="10" t="s">
        <v>78</v>
      </c>
      <c r="E8" s="5">
        <f>IF(AND(H6=1),Introduction!B17,IF(AND(H6=2),Introduction!B18,IF(AND(H6=3),Introduction!B19,IF(AND(H6=4),Introduction!B20,IF(AND(H6=5),Introduction!B21,IF(AND(H6=6),Introduction!B22,IF(AND(H6=7),Introduction!B23,IF(AND(H6=8),Introduction!B24,IF(AND(H6=9),Introduction!B25,IF(AND(H6=10),Introduction!B26,IF(AND(H6=11),Introduction!B27,IF(AND(H6=12),Introduction!B28,IF(AND(H6=13),Introduction!B29,IF(AND(H6=14),Introduction!B30,IF(AND(H6=15),Introduction!B31,IF(AND(H6=16),Introduction!B32,IF(AND(H6=17),Introduction!B33,IF(AND(H6=18),Introduction!B34,IF(AND(H6=19),Introduction!B35,IF(AND(H6=20),Introduction!B36,0))))))))))))))))))))</f>
        <v>0</v>
      </c>
      <c r="H8" s="145"/>
      <c r="I8" s="37"/>
      <c r="J8" s="99"/>
    </row>
    <row r="9" spans="1:15" ht="17.100000000000001" customHeight="1">
      <c r="B9" s="11" t="s">
        <v>28</v>
      </c>
      <c r="H9" s="145"/>
      <c r="I9" s="37"/>
      <c r="J9" s="99"/>
    </row>
    <row r="10" spans="1:15" ht="17.100000000000001" customHeight="1">
      <c r="A10" s="35" t="s">
        <v>99</v>
      </c>
      <c r="B10" s="10" t="s">
        <v>79</v>
      </c>
      <c r="E10" s="5">
        <f>IF(AND(H6=1),Introduction!D17,IF(AND(H6=2),Introduction!D18,IF(AND(H6=3),Introduction!D19,IF(AND(H6=4),Introduction!D20,IF(AND(H6=5),Introduction!D21,IF(AND(H6=6),Introduction!D22,IF(AND(H6=7),Introduction!D23,IF(AND(H6=8),Introduction!D24,IF(AND(H6=9),Introduction!D25,IF(AND(H6=10),Introduction!D26,IF(AND(H6=11),Introduction!D27,IF(AND(H6=12),Introduction!D28,IF(AND(H6=13),Introduction!D29,IF(AND(H6=14),Introduction!D30,IF(AND(H6=15),Introduction!D31,IF(AND(H6=16),Introduction!D32,IF(AND(H6=17),Introduction!D33,IF(AND(H6=18),Introduction!D34,IF(AND(H6=19),Introduction!D35,IF(AND(H6=20),Introduction!D36,0))))))))))))))))))))</f>
        <v>0</v>
      </c>
      <c r="H10" s="146"/>
      <c r="I10" s="38"/>
    </row>
    <row r="11" spans="1:15" ht="17.100000000000001" customHeight="1">
      <c r="A11" s="35" t="s">
        <v>100</v>
      </c>
      <c r="B11" s="10" t="s">
        <v>80</v>
      </c>
      <c r="E11" s="5">
        <f>IF(AND(H6=1),Introduction!E17,IF(AND(H6=2),Introduction!E18,IF(AND(H6=3),Introduction!E19,IF(AND(H6=4),Introduction!E20,IF(AND(H6=5),Introduction!E21,IF(AND(H6=6),Introduction!E22,IF(AND(H6=7),Introduction!E23,IF(AND(H6=8),Introduction!E24,IF(AND(H6=9),Introduction!E25,IF(AND(H6=10),Introduction!E26,IF(AND(H6=11),Introduction!E27,IF(AND(H6=12),Introduction!E28,IF(AND(H6=13),Introduction!E29,IF(AND(H6=14),Introduction!E30,IF(AND(H6=15),Introduction!E31,IF(AND(H6=16),Introduction!E32,IF(AND(H6=17),Introduction!E33,IF(AND(H6=18),Introduction!E34,IF(AND(H6=19),Introduction!E35,IF(AND(H6=20),Introduction!E36,0))))))))))))))))))))</f>
        <v>0</v>
      </c>
    </row>
    <row r="12" spans="1:15" ht="17.100000000000001" customHeight="1">
      <c r="A12" s="35" t="s">
        <v>101</v>
      </c>
      <c r="B12" s="10" t="s">
        <v>81</v>
      </c>
      <c r="E12" s="22">
        <f>IF(AND(H6=1),Introduction!P17,IF(AND(H6=2),Introduction!P18,IF(AND(H6=3),Introduction!P19,IF(AND(H6=4),Introduction!P20,IF(AND(H6=5),Introduction!P21,IF(AND(H6=6),Introduction!P22,IF(AND(H6=7),Introduction!P23,IF(AND(H6=8),Introduction!P24,IF(AND(H6=9),Introduction!P25,IF(AND(H6=10),Introduction!P26,IF(AND(H6=11),Introduction!P27,IF(AND(H6=12),Introduction!P28,IF(AND(H6=13),Introduction!P29,IF(AND(H6=14),Introduction!P30,IF(AND(H6=15),Introduction!P31,IF(AND(H6=16),Introduction!P32,IF(AND(H6=17),Introduction!P33,IF(AND(H6=18),Introduction!P34,IF(AND(H6=19),Introduction!P35,IF(AND(H6=20),Introduction!P36,0))))))))))))))))))))</f>
        <v>0</v>
      </c>
    </row>
    <row r="13" spans="1:15" ht="17.100000000000001" customHeight="1">
      <c r="A13" s="35" t="s">
        <v>102</v>
      </c>
      <c r="B13" s="10" t="s">
        <v>82</v>
      </c>
      <c r="E13" s="23">
        <f>IF(AND(H6=1),Introduction!Q17,IF(AND(H6=2),Introduction!Q18,IF(AND(H6=3),Introduction!Q19,IF(AND(H6=4),Introduction!Q20,IF(AND(H6=5),Introduction!Q21,IF(AND(H6=6),Introduction!Q22,IF(AND(H6=7),Introduction!Q23,IF(AND(H6=8),Introduction!Q24,IF(AND(H6=9),Introduction!Q25,IF(AND(H6=10),Introduction!Q26,IF(AND(H6=11),Introduction!Q27,IF(AND(H6=12),Introduction!Q28,IF(AND(H6=13),Introduction!Q29,IF(AND(H6=14),Introduction!Q30,IF(AND(H6=15),Introduction!Q31,IF(AND(H6=16),Introduction!Q32,IF(AND(H6=17),Introduction!Q33,IF(AND(H6=18),Introduction!Q34,IF(AND(H6=19),Introduction!Q35,IF(AND(H6=20),Introduction!Q36,0))))))))))))))))))))</f>
        <v>0</v>
      </c>
    </row>
    <row r="14" spans="1:15" ht="17.100000000000001" customHeight="1">
      <c r="A14" s="35" t="s">
        <v>103</v>
      </c>
      <c r="B14" s="10" t="s">
        <v>83</v>
      </c>
      <c r="E14" s="102">
        <f>IF(AND(H6=1),Introduction!G17,IF(AND(H6=2),Introduction!G18,IF(AND(H6=3),Introduction!G19,IF(AND(H6=4),Introduction!G20,IF(AND(H6=5),Introduction!G21,IF(AND(H6=6),Introduction!G22,IF(AND(H6=7),Introduction!G23,IF(AND(H6=8),Introduction!G24,IF(AND(H6=9),Introduction!G25,IF(AND(H6=10),Introduction!G26,IF(AND(H6=11),Introduction!G27,IF(AND(H6=12),Introduction!G28,IF(AND(H6=13),Introduction!G29,IF(AND(H6=14),Introduction!G30,IF(AND(H6=15),Introduction!G31,IF(AND(H6=16),Introduction!G32,IF(AND(H6=17),Introduction!G33,IF(AND(H6=18),Introduction!G34,IF(AND(H6=19),Introduction!G35,IF(AND(H6=20),Introduction!G36,0))))))))))))))))))))</f>
        <v>0</v>
      </c>
    </row>
    <row r="15" spans="1:15" ht="17.100000000000001" customHeight="1">
      <c r="B15" s="139" t="s">
        <v>45</v>
      </c>
      <c r="C15" s="139"/>
      <c r="E15" s="138" t="e">
        <f ca="1">wordnum(DAY(E14)) &amp; " " &amp; TEXT(E14,"mmmm") &amp; " " &amp; wordnum(YEAR(E14))</f>
        <v>#NAME?</v>
      </c>
      <c r="F15" s="138"/>
      <c r="G15" s="138"/>
      <c r="H15" s="138"/>
      <c r="I15" s="138"/>
      <c r="J15" s="138"/>
    </row>
    <row r="16" spans="1:15" ht="17.100000000000001" customHeight="1">
      <c r="A16" s="35" t="s">
        <v>104</v>
      </c>
      <c r="B16" s="10" t="s">
        <v>84</v>
      </c>
      <c r="E16" s="42">
        <v>43830</v>
      </c>
      <c r="F16" s="84" t="s">
        <v>71</v>
      </c>
      <c r="G16" s="29">
        <f>IF(AND(H6=1),Introduction!I17,IF(AND(H6=2),Introduction!I18,IF(AND(H6=3),Introduction!I19,IF(AND(H6=4),Introduction!I20,IF(AND(H6=5),Introduction!I21,IF(AND(H6=6),Introduction!I22,IF(AND(H6=7),Introduction!I23,IF(AND(H6=8),Introduction!I24,IF(AND(H6=9),Introduction!I25,IF(AND(H6=10),Introduction!I26,IF(AND(H6=11),Introduction!I27,IF(AND(H6=12),Introduction!I28,IF(AND(H6=13),Introduction!I29,IF(AND(H6=14),Introduction!I30,IF(AND(H6=15),Introduction!I31,IF(AND(H6=16),Introduction!I32,IF(AND(H6=17),Introduction!I33,IF(AND(H6=18),Introduction!I34,IF(AND(H6=19),Introduction!I35,IF(AND(H6=20),Introduction!I36,0))))))))))))))))))))</f>
        <v>0</v>
      </c>
    </row>
    <row r="17" spans="1:7" ht="17.100000000000001" customHeight="1">
      <c r="A17" s="35" t="s">
        <v>105</v>
      </c>
      <c r="B17" s="10" t="s">
        <v>85</v>
      </c>
      <c r="E17" s="5">
        <f>IF(AND(H6=1),Introduction!F17,IF(AND(H6=2),Introduction!F18,IF(AND(H6=3),Introduction!F19,IF(AND(H6=4),Introduction!F20,IF(AND(H6=5),Introduction!F21,IF(AND(H6=6),Introduction!F22,IF(AND(H6=7),Introduction!F23,IF(AND(H6=8),Introduction!F24,IF(AND(H6=9),Introduction!F25,IF(AND(H6=10),Introduction!F26,IF(AND(H6=11),Introduction!F27,IF(AND(H6=12),Introduction!F28,IF(AND(H6=13),Introduction!F29,IF(AND(H6=14),Introduction!F30,IF(AND(H6=15),Introduction!F31,IF(AND(H6=16),Introduction!F32,IF(AND(H6=17),Introduction!F33,IF(AND(H6=18),Introduction!F34,IF(AND(H6=19),Introduction!F35,IF(AND(H6=20),Introduction!F36,0))))))))))))))))))))</f>
        <v>0</v>
      </c>
    </row>
    <row r="18" spans="1:7" ht="17.100000000000001" customHeight="1">
      <c r="A18" s="35" t="s">
        <v>106</v>
      </c>
      <c r="B18" s="10" t="s">
        <v>86</v>
      </c>
      <c r="E18" s="89">
        <f>IF(AND(H6=1),Introduction!L17,IF(AND(H6=2),Introduction!L18,IF(AND(H6=3),Introduction!L19,IF(AND(H6=4),Introduction!L20,IF(AND(H6=5),Introduction!L21,IF(AND(H6=6),Introduction!L22,IF(AND(H6=7),Introduction!L23,IF(AND(H6=8),Introduction!L24,IF(AND(H6=9),Introduction!L25,IF(AND(H6=10),Introduction!L26,IF(AND(H6=11),Introduction!L27,IF(AND(H6=12),Introduction!L28,IF(AND(H6=13),Introduction!L29,IF(AND(H6=14),Introduction!L30,IF(AND(H6=15),Introduction!L31,IF(AND(H6=16),Introduction!L32,IF(AND(H6=17),Introduction!L33,IF(AND(H6=18),Introduction!L34,IF(AND(H6=19),Introduction!L35,IF(AND(H6=20),Introduction!L36,0))))))))))))))))))))</f>
        <v>0</v>
      </c>
    </row>
    <row r="19" spans="1:7" ht="17.100000000000001" customHeight="1">
      <c r="A19" s="35" t="s">
        <v>107</v>
      </c>
      <c r="B19" s="10" t="s">
        <v>87</v>
      </c>
      <c r="E19" s="102">
        <f>IF(AND(H6=1),Introduction!M17,IF(AND(H6=2),Introduction!M18,IF(AND(H6=3),Introduction!M19,IF(AND(H6=4),Introduction!M20,IF(AND(H6=5),Introduction!M21,IF(AND(H6=6),Introduction!M22,IF(AND(H6=7),Introduction!M23,IF(AND(H6=8),Introduction!M24,IF(AND(H6=9),Introduction!M25,IF(AND(H6=10),Introduction!M26,IF(AND(H6=11),Introduction!M27,IF(AND(H6=12),Introduction!M28,IF(AND(H6=13),Introduction!M29,IF(AND(H6=14),Introduction!M30,IF(AND(H6=15),Introduction!M31,IF(AND(H6=16),Introduction!M32,IF(AND(H6=17),Introduction!M33,IF(AND(H6=18),Introduction!M34,IF(AND(H6=19),Introduction!M35,IF(AND(H6=20),Introduction!M36,0))))))))))))))))))))</f>
        <v>0</v>
      </c>
    </row>
    <row r="20" spans="1:7" ht="17.100000000000001" customHeight="1">
      <c r="A20" s="35" t="s">
        <v>108</v>
      </c>
      <c r="B20" s="10" t="s">
        <v>88</v>
      </c>
      <c r="E20" s="102">
        <f>IF(AND(H6=1),Introduction!N17,IF(AND(H6=2),Introduction!N18,IF(AND(H6=3),Introduction!N19,IF(AND(H6=4),Introduction!N20,IF(AND(H6=5),Introduction!N21,IF(AND(H6=6),Introduction!N22,IF(AND(H6=7),Introduction!N23,IF(AND(H6=8),Introduction!N24,IF(AND(H6=9),Introduction!N25,IF(AND(H6=10),Introduction!N26,IF(AND(H6=11),Introduction!N27,IF(AND(H6=12),Introduction!N28,IF(AND(H6=13),Introduction!N29,IF(AND(H6=14),Introduction!N30,IF(AND(H6=15),Introduction!N31,IF(AND(H6=16),Introduction!N32,IF(AND(H6=17),Introduction!N33,IF(AND(H6=18),Introduction!N34,IF(AND(H6=19),Introduction!N35,IF(AND(H6=20),Introduction!N36,0))))))))))))))))))))</f>
        <v>0</v>
      </c>
    </row>
    <row r="21" spans="1:7" ht="17.100000000000001" customHeight="1">
      <c r="A21" s="35" t="s">
        <v>109</v>
      </c>
      <c r="B21" s="10" t="s">
        <v>89</v>
      </c>
      <c r="E21" s="89">
        <f>IF(AND(H6=1),Introduction!K17,IF(AND(H6=2),Introduction!K18,IF(AND(H6=3),Introduction!K19,IF(AND(H6=4),Introduction!K20,IF(AND(H6=5),Introduction!K21,IF(AND(H6=6),Introduction!K22,IF(AND(H6=7),Introduction!K23,IF(AND(H6=8),Introduction!K24,IF(AND(H6=9),Introduction!K25,IF(AND(H6=10),Introduction!K26,IF(AND(H6=11),Introduction!K27,IF(AND(H6=12),Introduction!K28,IF(AND(H6=13),Introduction!K29,IF(AND(H6=14),Introduction!K30,IF(AND(H6=15),Introduction!K31,IF(AND(H6=16),Introduction!K32,IF(AND(H6=17),Introduction!K33,IF(AND(H6=18),Introduction!K34,IF(AND(H6=19),Introduction!K35,IF(AND(H6=20),Introduction!K36,0))))))))))))))))))))</f>
        <v>0</v>
      </c>
    </row>
    <row r="22" spans="1:7" ht="17.100000000000001" customHeight="1">
      <c r="A22" s="35" t="s">
        <v>110</v>
      </c>
      <c r="B22" s="10" t="s">
        <v>90</v>
      </c>
      <c r="E22" s="90">
        <f>IF(AND(H6=1),Introduction!R17,IF(AND(H6=2),Introduction!R18,IF(AND(H6=3),Introduction!R19,IF(AND(H6=4),Introduction!R20,IF(AND(H6=5),Introduction!R21,IF(AND(H6=6),Introduction!R22,IF(AND(H6=7),Introduction!R23,IF(AND(H6=8),Introduction!R24,IF(AND(H6=9),Introduction!R25,IF(AND(H6=10),Introduction!R26,IF(AND(H6=11),Introduction!R27,IF(AND(H6=12),Introduction!R28,IF(AND(H6=13),Introduction!R29,IF(AND(H6=14),Introduction!R30,IF(AND(H6=15),Introduction!R31,IF(AND(H6=16),Introduction!R32,IF(AND(H6=17),Introduction!R33,IF(AND(H6=18),Introduction!R34,IF(AND(H6=19),Introduction!R35,IF(AND(H6=20),Introduction!R36,0))))))))))))))))))))</f>
        <v>0</v>
      </c>
    </row>
    <row r="23" spans="1:7" ht="17.100000000000001" customHeight="1">
      <c r="A23" s="35" t="s">
        <v>111</v>
      </c>
      <c r="B23" s="10" t="s">
        <v>91</v>
      </c>
      <c r="E23" s="138">
        <f>IF(AND(H6=1),Introduction!C17,IF(AND(H6=2),Introduction!C18,IF(AND(H6=3),Introduction!C19,IF(AND(H6=4),Introduction!C20,IF(AND(H6=5),Introduction!C21,IF(AND(H6=6),Introduction!C22,IF(AND(H6=7),Introduction!C23,IF(AND(H6=8),Introduction!C24,IF(AND(H6=9),Introduction!C25,IF(AND(H6=10),Introduction!C26,IF(AND(H6=11),Introduction!C27,IF(AND(H6=12),Introduction!C28,IF(AND(H6=13),Introduction!C29,IF(AND(H6=14),Introduction!C30,IF(AND(H6=15),Introduction!C31,IF(AND(H6=16),Introduction!C32,IF(AND(H6=17),Introduction!C33,IF(AND(H6=18),Introduction!C34,IF(AND(H6=19),Introduction!C35,IF(AND(H6=20),Introduction!C36,0))))))))))))))))))))</f>
        <v>0</v>
      </c>
      <c r="F23" s="138"/>
      <c r="G23" s="101"/>
    </row>
    <row r="24" spans="1:7" ht="17.100000000000001" customHeight="1">
      <c r="A24" s="35" t="s">
        <v>112</v>
      </c>
      <c r="B24" s="10" t="s">
        <v>92</v>
      </c>
      <c r="E24" s="103">
        <f>IF(AND(H6=1),Introduction!O17,IF(AND(H6=2),Introduction!O18,IF(AND(H6=3),Introduction!O19,IF(AND(H6=4),Introduction!O20,IF(AND(H6=5),Introduction!O21,IF(AND(H6=6),Introduction!O22,IF(AND(H6=7),Introduction!O23,IF(AND(H6=8),Introduction!O24,IF(AND(H6=9),Introduction!O25,IF(AND(H6=10),Introduction!O26,IF(AND(H6=11),Introduction!O27,IF(AND(H6=12),Introduction!O28,IF(AND(H6=13),Introduction!O29,IF(AND(H6=14),Introduction!O30,IF(AND(H6=15),Introduction!O31,IF(AND(H6=16),Introduction!O32,IF(AND(H6=17),Introduction!O33,IF(AND(H6=18),Introduction!O34,IF(AND(H6=19),Introduction!O35,IF(AND(H6=20),Introduction!O36,0))))))))))))))))))))</f>
        <v>0</v>
      </c>
    </row>
    <row r="25" spans="1:7" ht="17.100000000000001" customHeight="1">
      <c r="A25" s="35" t="s">
        <v>113</v>
      </c>
      <c r="B25" s="10" t="s">
        <v>93</v>
      </c>
      <c r="E25" s="89">
        <f>IF(AND(H6=1),Introduction!S17,IF(AND(H6=2),Introduction!S18,IF(AND(H6=3),Introduction!S19,IF(AND(H6=4),Introduction!S20,IF(AND(H6=5),Introduction!S21,IF(AND(H6=6),Introduction!S22,IF(AND(H6=7),Introduction!S23,IF(AND(H6=8),Introduction!S24,IF(AND(H6=9),Introduction!S25,IF(AND(H6=10),Introduction!S26,IF(AND(H6=11),Introduction!S27,IF(AND(H6=12),Introduction!S28,IF(AND(H6=13),Introduction!S29,IF(AND(H6=14),Introduction!S30,IF(AND(H6=15),Introduction!S31,IF(AND(H6=16),Introduction!S32,IF(AND(H6=17),Introduction!S33,IF(AND(H6=18),Introduction!S34,IF(AND(H6=19),Introduction!S35,IF(AND(H6=20),Introduction!S36,0))))))))))))))))))))</f>
        <v>0</v>
      </c>
    </row>
    <row r="26" spans="1:7" ht="17.100000000000001" customHeight="1">
      <c r="A26" s="35" t="s">
        <v>114</v>
      </c>
      <c r="B26" s="25" t="s">
        <v>94</v>
      </c>
      <c r="C26" s="12"/>
      <c r="E26" s="21" t="s">
        <v>40</v>
      </c>
      <c r="F26" s="22">
        <f>IF(AND(H6=1),Introduction!T17,IF(AND(H6=2),Introduction!T18,IF(AND(H6=3),Introduction!T19,IF(AND(H6=4),Introduction!T20,IF(AND(H6=5),Introduction!T21,IF(AND(H6=6),Introduction!T22,IF(AND(H6=7),Introduction!T23,IF(AND(H6=8),Introduction!T24,IF(AND(H6=9),Introduction!T25,IF(AND(H6=10),Introduction!T26,IF(AND(H6=11),Introduction!T27,IF(AND(H6=12),Introduction!T28,IF(AND(H6=13),Introduction!T29,IF(AND(H6=14),Introduction!T30,IF(AND(H6=15),Introduction!T31,IF(AND(H6=16),Introduction!T32,IF(AND(H6=17),Introduction!T33,IF(AND(H6=18),Introduction!T34,IF(AND(H6=19),Introduction!T35,IF(AND(H6=20),Introduction!T36,0))))))))))))))))))))</f>
        <v>0</v>
      </c>
    </row>
    <row r="27" spans="1:7" ht="17.100000000000001" customHeight="1">
      <c r="B27" s="13"/>
      <c r="E27" s="21" t="s">
        <v>41</v>
      </c>
      <c r="F27" s="22">
        <f>IF(AND(H6=1),Introduction!U17,IF(AND(H6=2),Introduction!U18,IF(AND(H6=3),Introduction!U19,IF(AND(H6=4),Introduction!U20,IF(AND(H6=5),Introduction!U21,IF(AND(H6=6),Introduction!U22,IF(AND(H6=7),Introduction!U23,IF(AND(H6=8),Introduction!U24,IF(AND(H6=9),Introduction!U25,IF(AND(H6=10),Introduction!U26,IF(AND(H6=11),Introduction!U27,IF(AND(H6=12),Introduction!U28,IF(AND(H6=13),Introduction!U29,IF(AND(H6=14),Introduction!U30,IF(AND(H6=15),Introduction!U31,IF(AND(H6=16),Introduction!U32,IF(AND(H6=17),Introduction!U33,IF(AND(H6=18),Introduction!U34,IF(AND(H6=19),Introduction!U35,IF(AND(H6=20),Introduction!U36,0))))))))))))))))))))</f>
        <v>0</v>
      </c>
    </row>
    <row r="28" spans="1:7" ht="17.100000000000001" customHeight="1">
      <c r="A28" s="35" t="s">
        <v>115</v>
      </c>
      <c r="B28" s="10" t="s">
        <v>95</v>
      </c>
    </row>
    <row r="29" spans="1:7" ht="17.100000000000001" customHeight="1">
      <c r="A29" s="35" t="s">
        <v>116</v>
      </c>
      <c r="B29" s="10" t="s">
        <v>96</v>
      </c>
    </row>
    <row r="30" spans="1:7" ht="17.100000000000001" customHeight="1">
      <c r="B30" s="10" t="s">
        <v>29</v>
      </c>
    </row>
    <row r="31" spans="1:7" ht="17.100000000000001" customHeight="1">
      <c r="B31" s="10" t="s">
        <v>30</v>
      </c>
    </row>
    <row r="32" spans="1:7" ht="17.100000000000001" customHeight="1">
      <c r="B32" s="10" t="s">
        <v>31</v>
      </c>
    </row>
    <row r="33" spans="1:8" ht="17.100000000000001" customHeight="1">
      <c r="B33" s="10" t="s">
        <v>32</v>
      </c>
    </row>
    <row r="34" spans="1:8" ht="17.100000000000001" customHeight="1">
      <c r="B34" s="10" t="s">
        <v>33</v>
      </c>
    </row>
    <row r="35" spans="1:8" ht="17.100000000000001" customHeight="1">
      <c r="B35" s="10" t="s">
        <v>34</v>
      </c>
    </row>
    <row r="36" spans="1:8" ht="17.100000000000001" customHeight="1">
      <c r="B36" s="10" t="s">
        <v>44</v>
      </c>
    </row>
    <row r="37" spans="1:8" ht="17.100000000000001" customHeight="1">
      <c r="B37" s="11" t="s">
        <v>42</v>
      </c>
    </row>
    <row r="38" spans="1:8" ht="17.100000000000001" customHeight="1">
      <c r="B38" s="10" t="s">
        <v>70</v>
      </c>
    </row>
    <row r="39" spans="1:8" ht="17.100000000000001" customHeight="1">
      <c r="B39" s="11" t="s">
        <v>43</v>
      </c>
    </row>
    <row r="40" spans="1:8" ht="17.100000000000001" customHeight="1">
      <c r="B40" s="14"/>
    </row>
    <row r="41" spans="1:8" ht="17.100000000000001" customHeight="1">
      <c r="B41" s="14"/>
    </row>
    <row r="42" spans="1:8" ht="17.100000000000001" customHeight="1">
      <c r="B42" s="30" t="s">
        <v>35</v>
      </c>
      <c r="C42" s="31"/>
      <c r="E42" s="30" t="s">
        <v>47</v>
      </c>
      <c r="H42" s="30" t="s">
        <v>35</v>
      </c>
    </row>
    <row r="43" spans="1:8" ht="17.100000000000001" customHeight="1">
      <c r="B43" s="30" t="s">
        <v>75</v>
      </c>
      <c r="C43" s="31"/>
      <c r="E43" s="22" t="s">
        <v>50</v>
      </c>
      <c r="H43" s="22" t="s">
        <v>51</v>
      </c>
    </row>
    <row r="44" spans="1:8" ht="17.100000000000001" customHeight="1">
      <c r="A44" s="105" t="s">
        <v>62</v>
      </c>
      <c r="B44" s="32"/>
    </row>
    <row r="45" spans="1:8" ht="17.100000000000001" customHeight="1">
      <c r="B45" s="14"/>
    </row>
  </sheetData>
  <sheetProtection password="C438" sheet="1" objects="1" scenarios="1" selectLockedCells="1"/>
  <mergeCells count="8">
    <mergeCell ref="E23:F23"/>
    <mergeCell ref="E15:J15"/>
    <mergeCell ref="B15:C15"/>
    <mergeCell ref="B1:K1"/>
    <mergeCell ref="B2:K2"/>
    <mergeCell ref="B4:C4"/>
    <mergeCell ref="G3:H3"/>
    <mergeCell ref="H6:H10"/>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N28"/>
  <sheetViews>
    <sheetView showGridLines="0" workbookViewId="0">
      <selection activeCell="C5" sqref="C5"/>
    </sheetView>
  </sheetViews>
  <sheetFormatPr defaultRowHeight="15"/>
  <cols>
    <col min="1" max="1" width="3.140625" customWidth="1"/>
    <col min="2" max="2" width="4" customWidth="1"/>
    <col min="3" max="3" width="14.7109375" customWidth="1"/>
    <col min="4" max="4" width="16" customWidth="1"/>
    <col min="5" max="5" width="15.42578125" customWidth="1"/>
    <col min="6" max="6" width="24.28515625" customWidth="1"/>
    <col min="7" max="7" width="8.42578125" customWidth="1"/>
    <col min="8" max="8" width="5.140625" customWidth="1"/>
    <col min="9" max="9" width="6.5703125" customWidth="1"/>
    <col min="10" max="10" width="8.28515625" customWidth="1"/>
    <col min="11" max="11" width="8.5703125" customWidth="1"/>
    <col min="12" max="12" width="5" customWidth="1"/>
    <col min="13" max="13" width="11.140625" customWidth="1"/>
  </cols>
  <sheetData>
    <row r="1" spans="1:14" ht="17.25" customHeight="1">
      <c r="A1" s="137" t="s">
        <v>76</v>
      </c>
      <c r="B1" s="137"/>
      <c r="C1" s="137"/>
      <c r="D1" s="137"/>
      <c r="E1" s="137"/>
      <c r="F1" s="137"/>
      <c r="G1" s="137"/>
      <c r="H1" s="137"/>
      <c r="I1" s="137"/>
      <c r="J1" s="137"/>
      <c r="K1" s="137"/>
      <c r="L1" s="137"/>
      <c r="M1" s="137"/>
      <c r="N1" s="137"/>
    </row>
    <row r="2" spans="1:14" ht="15.75">
      <c r="B2" s="39" t="s">
        <v>65</v>
      </c>
      <c r="C2" s="43" t="str">
        <f>Introduction!N8</f>
        <v>District</v>
      </c>
      <c r="D2" s="43" t="s">
        <v>72</v>
      </c>
      <c r="E2" s="132" t="str">
        <f>Introduction!D9</f>
        <v>GSSS Fatehabad</v>
      </c>
      <c r="F2" s="132"/>
      <c r="G2" s="43" t="s">
        <v>24</v>
      </c>
      <c r="H2" s="133">
        <f>Introduction!N9</f>
        <v>42876</v>
      </c>
      <c r="I2" s="133"/>
      <c r="J2" s="41" t="s">
        <v>39</v>
      </c>
      <c r="K2" s="134">
        <f>Introduction!N10</f>
        <v>42885</v>
      </c>
      <c r="L2" s="134"/>
      <c r="M2" s="88"/>
      <c r="N2" s="40"/>
    </row>
    <row r="3" spans="1:14">
      <c r="C3" s="86" t="s">
        <v>74</v>
      </c>
      <c r="D3" s="87" t="str">
        <f>Introduction!D8</f>
        <v xml:space="preserve">Wrestling </v>
      </c>
      <c r="E3" s="87" t="str">
        <f>Introduction!D10</f>
        <v>Boys,  U-17</v>
      </c>
      <c r="F3" s="87" t="s">
        <v>66</v>
      </c>
      <c r="G3" s="135" t="s">
        <v>67</v>
      </c>
      <c r="H3" s="135"/>
      <c r="I3" s="135"/>
      <c r="J3" s="135"/>
      <c r="K3" s="135"/>
      <c r="L3" s="135"/>
      <c r="M3" s="135"/>
      <c r="N3" s="136"/>
    </row>
    <row r="4" spans="1:14" ht="57.75">
      <c r="B4" s="1" t="s">
        <v>0</v>
      </c>
      <c r="C4" s="2" t="s">
        <v>1</v>
      </c>
      <c r="D4" s="1" t="s">
        <v>2</v>
      </c>
      <c r="E4" s="1" t="s">
        <v>3</v>
      </c>
      <c r="F4" s="2" t="s">
        <v>4</v>
      </c>
      <c r="G4" s="27" t="s">
        <v>5</v>
      </c>
      <c r="H4" s="2" t="s">
        <v>6</v>
      </c>
      <c r="I4" s="2" t="s">
        <v>7</v>
      </c>
      <c r="J4" s="1" t="s">
        <v>8</v>
      </c>
      <c r="K4" s="1" t="s">
        <v>9</v>
      </c>
      <c r="L4" s="3" t="s">
        <v>10</v>
      </c>
      <c r="M4" s="3" t="s">
        <v>118</v>
      </c>
      <c r="N4" s="1" t="s">
        <v>11</v>
      </c>
    </row>
    <row r="5" spans="1:14" ht="17.100000000000001" customHeight="1">
      <c r="B5" s="76">
        <v>1</v>
      </c>
      <c r="C5" s="77">
        <f>Introduction!B17</f>
        <v>0</v>
      </c>
      <c r="D5" s="77">
        <f>Introduction!D17</f>
        <v>0</v>
      </c>
      <c r="E5" s="77">
        <f>Introduction!E17</f>
        <v>0</v>
      </c>
      <c r="F5" s="77">
        <f>Introduction!F17</f>
        <v>0</v>
      </c>
      <c r="G5" s="78">
        <f>Introduction!G17</f>
        <v>0</v>
      </c>
      <c r="H5" s="79">
        <f>Introduction!K17</f>
        <v>0</v>
      </c>
      <c r="I5" s="80">
        <f>Introduction!L17</f>
        <v>0</v>
      </c>
      <c r="J5" s="81">
        <f>Introduction!M17</f>
        <v>0</v>
      </c>
      <c r="K5" s="78">
        <f>Introduction!N17</f>
        <v>0</v>
      </c>
      <c r="L5" s="77">
        <f>Introduction!O17</f>
        <v>0</v>
      </c>
      <c r="M5" s="77">
        <f>Introduction!V17</f>
        <v>0</v>
      </c>
      <c r="N5" s="77"/>
    </row>
    <row r="6" spans="1:14" ht="17.100000000000001" customHeight="1">
      <c r="B6" s="76">
        <v>2</v>
      </c>
      <c r="C6" s="77">
        <f>Introduction!B18</f>
        <v>0</v>
      </c>
      <c r="D6" s="77">
        <f>Introduction!D18</f>
        <v>0</v>
      </c>
      <c r="E6" s="77">
        <f>Introduction!E18</f>
        <v>0</v>
      </c>
      <c r="F6" s="77">
        <f>Introduction!F18</f>
        <v>0</v>
      </c>
      <c r="G6" s="78">
        <f>Introduction!G18</f>
        <v>0</v>
      </c>
      <c r="H6" s="79">
        <f>Introduction!K18</f>
        <v>0</v>
      </c>
      <c r="I6" s="80">
        <f>Introduction!L18</f>
        <v>0</v>
      </c>
      <c r="J6" s="81">
        <f>Introduction!M18</f>
        <v>0</v>
      </c>
      <c r="K6" s="78">
        <f>Introduction!N18</f>
        <v>0</v>
      </c>
      <c r="L6" s="77">
        <f>Introduction!O18</f>
        <v>0</v>
      </c>
      <c r="M6" s="77">
        <f>Introduction!V18</f>
        <v>0</v>
      </c>
      <c r="N6" s="77"/>
    </row>
    <row r="7" spans="1:14" ht="17.100000000000001" customHeight="1">
      <c r="B7" s="76">
        <v>3</v>
      </c>
      <c r="C7" s="77">
        <f>Introduction!B19</f>
        <v>0</v>
      </c>
      <c r="D7" s="77">
        <f>Introduction!D19</f>
        <v>0</v>
      </c>
      <c r="E7" s="77">
        <f>Introduction!E19</f>
        <v>0</v>
      </c>
      <c r="F7" s="77">
        <f>Introduction!F19</f>
        <v>0</v>
      </c>
      <c r="G7" s="78">
        <f>Introduction!G19</f>
        <v>0</v>
      </c>
      <c r="H7" s="79">
        <f>Introduction!K19</f>
        <v>0</v>
      </c>
      <c r="I7" s="80">
        <f>Introduction!L19</f>
        <v>0</v>
      </c>
      <c r="J7" s="81">
        <f>Introduction!M19</f>
        <v>0</v>
      </c>
      <c r="K7" s="78">
        <f>Introduction!N19</f>
        <v>0</v>
      </c>
      <c r="L7" s="77">
        <f>Introduction!O19</f>
        <v>0</v>
      </c>
      <c r="M7" s="77">
        <f>Introduction!V19</f>
        <v>0</v>
      </c>
      <c r="N7" s="77"/>
    </row>
    <row r="8" spans="1:14" ht="17.100000000000001" customHeight="1">
      <c r="B8" s="76">
        <v>4</v>
      </c>
      <c r="C8" s="77">
        <f>Introduction!B20</f>
        <v>0</v>
      </c>
      <c r="D8" s="77">
        <f>Introduction!D20</f>
        <v>0</v>
      </c>
      <c r="E8" s="77">
        <f>Introduction!E20</f>
        <v>0</v>
      </c>
      <c r="F8" s="77">
        <f>Introduction!F20</f>
        <v>0</v>
      </c>
      <c r="G8" s="78">
        <f>Introduction!G20</f>
        <v>0</v>
      </c>
      <c r="H8" s="79">
        <f>Introduction!K20</f>
        <v>0</v>
      </c>
      <c r="I8" s="80">
        <f>Introduction!L20</f>
        <v>0</v>
      </c>
      <c r="J8" s="81">
        <f>Introduction!M20</f>
        <v>0</v>
      </c>
      <c r="K8" s="78">
        <f>Introduction!N20</f>
        <v>0</v>
      </c>
      <c r="L8" s="77">
        <f>Introduction!O20</f>
        <v>0</v>
      </c>
      <c r="M8" s="77">
        <f>Introduction!V20</f>
        <v>0</v>
      </c>
      <c r="N8" s="77"/>
    </row>
    <row r="9" spans="1:14" ht="17.100000000000001" customHeight="1">
      <c r="B9" s="76">
        <v>5</v>
      </c>
      <c r="C9" s="77">
        <f>Introduction!B21</f>
        <v>0</v>
      </c>
      <c r="D9" s="77">
        <f>Introduction!D21</f>
        <v>0</v>
      </c>
      <c r="E9" s="77">
        <f>Introduction!E21</f>
        <v>0</v>
      </c>
      <c r="F9" s="77">
        <f>Introduction!F21</f>
        <v>0</v>
      </c>
      <c r="G9" s="78">
        <f>Introduction!G21</f>
        <v>0</v>
      </c>
      <c r="H9" s="79">
        <f>Introduction!K21</f>
        <v>0</v>
      </c>
      <c r="I9" s="80">
        <f>Introduction!L21</f>
        <v>0</v>
      </c>
      <c r="J9" s="81">
        <f>Introduction!M21</f>
        <v>0</v>
      </c>
      <c r="K9" s="78">
        <f>Introduction!N21</f>
        <v>0</v>
      </c>
      <c r="L9" s="77">
        <f>Introduction!O21</f>
        <v>0</v>
      </c>
      <c r="M9" s="77">
        <f>Introduction!V21</f>
        <v>0</v>
      </c>
      <c r="N9" s="77"/>
    </row>
    <row r="10" spans="1:14" ht="17.100000000000001" customHeight="1">
      <c r="B10" s="76">
        <v>6</v>
      </c>
      <c r="C10" s="77">
        <f>Introduction!B22</f>
        <v>0</v>
      </c>
      <c r="D10" s="77">
        <f>Introduction!D22</f>
        <v>0</v>
      </c>
      <c r="E10" s="77">
        <f>Introduction!E22</f>
        <v>0</v>
      </c>
      <c r="F10" s="77">
        <f>Introduction!F22</f>
        <v>0</v>
      </c>
      <c r="G10" s="78">
        <f>Introduction!G22</f>
        <v>0</v>
      </c>
      <c r="H10" s="79">
        <f>Introduction!K22</f>
        <v>0</v>
      </c>
      <c r="I10" s="80">
        <f>Introduction!L22</f>
        <v>0</v>
      </c>
      <c r="J10" s="81">
        <f>Introduction!M22</f>
        <v>0</v>
      </c>
      <c r="K10" s="78">
        <f>Introduction!N22</f>
        <v>0</v>
      </c>
      <c r="L10" s="77">
        <f>Introduction!O22</f>
        <v>0</v>
      </c>
      <c r="M10" s="77">
        <f>Introduction!V22</f>
        <v>0</v>
      </c>
      <c r="N10" s="77"/>
    </row>
    <row r="11" spans="1:14" ht="17.100000000000001" customHeight="1">
      <c r="B11" s="76">
        <v>7</v>
      </c>
      <c r="C11" s="77">
        <f>Introduction!B23</f>
        <v>0</v>
      </c>
      <c r="D11" s="77">
        <f>Introduction!D23</f>
        <v>0</v>
      </c>
      <c r="E11" s="77">
        <f>Introduction!E23</f>
        <v>0</v>
      </c>
      <c r="F11" s="77">
        <f>Introduction!F23</f>
        <v>0</v>
      </c>
      <c r="G11" s="78">
        <f>Introduction!G23</f>
        <v>0</v>
      </c>
      <c r="H11" s="79">
        <f>Introduction!K23</f>
        <v>0</v>
      </c>
      <c r="I11" s="80">
        <f>Introduction!L23</f>
        <v>0</v>
      </c>
      <c r="J11" s="81">
        <f>Introduction!M23</f>
        <v>0</v>
      </c>
      <c r="K11" s="78">
        <f>Introduction!N23</f>
        <v>0</v>
      </c>
      <c r="L11" s="77">
        <f>Introduction!O23</f>
        <v>0</v>
      </c>
      <c r="M11" s="77">
        <f>Introduction!V23</f>
        <v>0</v>
      </c>
      <c r="N11" s="77"/>
    </row>
    <row r="12" spans="1:14" ht="17.100000000000001" customHeight="1">
      <c r="B12" s="76">
        <v>8</v>
      </c>
      <c r="C12" s="77">
        <f>Introduction!B24</f>
        <v>0</v>
      </c>
      <c r="D12" s="77">
        <f>Introduction!D24</f>
        <v>0</v>
      </c>
      <c r="E12" s="77">
        <f>Introduction!E24</f>
        <v>0</v>
      </c>
      <c r="F12" s="77">
        <f>Introduction!F24</f>
        <v>0</v>
      </c>
      <c r="G12" s="78">
        <f>Introduction!G24</f>
        <v>0</v>
      </c>
      <c r="H12" s="79">
        <f>Introduction!K24</f>
        <v>0</v>
      </c>
      <c r="I12" s="80">
        <f>Introduction!L24</f>
        <v>0</v>
      </c>
      <c r="J12" s="81">
        <f>Introduction!M24</f>
        <v>0</v>
      </c>
      <c r="K12" s="78">
        <f>Introduction!N24</f>
        <v>0</v>
      </c>
      <c r="L12" s="77">
        <f>Introduction!O24</f>
        <v>0</v>
      </c>
      <c r="M12" s="77">
        <f>Introduction!V24</f>
        <v>0</v>
      </c>
      <c r="N12" s="77"/>
    </row>
    <row r="13" spans="1:14" ht="17.100000000000001" customHeight="1">
      <c r="B13" s="76">
        <v>9</v>
      </c>
      <c r="C13" s="77">
        <f>Introduction!B25</f>
        <v>0</v>
      </c>
      <c r="D13" s="77">
        <f>Introduction!D25</f>
        <v>0</v>
      </c>
      <c r="E13" s="77">
        <f>Introduction!E25</f>
        <v>0</v>
      </c>
      <c r="F13" s="77">
        <f>Introduction!F25</f>
        <v>0</v>
      </c>
      <c r="G13" s="78">
        <f>Introduction!G25</f>
        <v>0</v>
      </c>
      <c r="H13" s="79">
        <f>Introduction!K25</f>
        <v>0</v>
      </c>
      <c r="I13" s="80">
        <f>Introduction!L25</f>
        <v>0</v>
      </c>
      <c r="J13" s="81">
        <f>Introduction!M25</f>
        <v>0</v>
      </c>
      <c r="K13" s="78">
        <f>Introduction!N25</f>
        <v>0</v>
      </c>
      <c r="L13" s="77">
        <f>Introduction!O25</f>
        <v>0</v>
      </c>
      <c r="M13" s="77">
        <f>Introduction!V25</f>
        <v>0</v>
      </c>
      <c r="N13" s="77"/>
    </row>
    <row r="14" spans="1:14" ht="17.100000000000001" customHeight="1">
      <c r="B14" s="76">
        <v>10</v>
      </c>
      <c r="C14" s="77">
        <f>Introduction!B26</f>
        <v>0</v>
      </c>
      <c r="D14" s="77">
        <f>Introduction!D26</f>
        <v>0</v>
      </c>
      <c r="E14" s="77">
        <f>Introduction!E26</f>
        <v>0</v>
      </c>
      <c r="F14" s="77">
        <f>Introduction!F26</f>
        <v>0</v>
      </c>
      <c r="G14" s="78">
        <f>Introduction!G26</f>
        <v>0</v>
      </c>
      <c r="H14" s="79">
        <f>Introduction!K26</f>
        <v>0</v>
      </c>
      <c r="I14" s="80">
        <f>Introduction!L26</f>
        <v>0</v>
      </c>
      <c r="J14" s="81">
        <f>Introduction!M26</f>
        <v>0</v>
      </c>
      <c r="K14" s="78">
        <f>Introduction!N26</f>
        <v>0</v>
      </c>
      <c r="L14" s="77">
        <f>Introduction!O26</f>
        <v>0</v>
      </c>
      <c r="M14" s="77">
        <f>Introduction!V26</f>
        <v>0</v>
      </c>
      <c r="N14" s="77"/>
    </row>
    <row r="15" spans="1:14" ht="17.100000000000001" customHeight="1">
      <c r="B15" s="76">
        <v>11</v>
      </c>
      <c r="C15" s="77">
        <f>Introduction!B27</f>
        <v>0</v>
      </c>
      <c r="D15" s="77">
        <f>Introduction!D27</f>
        <v>0</v>
      </c>
      <c r="E15" s="77">
        <f>Introduction!E27</f>
        <v>0</v>
      </c>
      <c r="F15" s="77">
        <f>Introduction!F27</f>
        <v>0</v>
      </c>
      <c r="G15" s="78">
        <f>Introduction!G27</f>
        <v>0</v>
      </c>
      <c r="H15" s="79">
        <f>Introduction!K27</f>
        <v>0</v>
      </c>
      <c r="I15" s="80">
        <f>Introduction!L27</f>
        <v>0</v>
      </c>
      <c r="J15" s="81">
        <f>Introduction!M27</f>
        <v>0</v>
      </c>
      <c r="K15" s="78">
        <f>Introduction!N27</f>
        <v>0</v>
      </c>
      <c r="L15" s="77">
        <f>Introduction!O27</f>
        <v>0</v>
      </c>
      <c r="M15" s="77">
        <f>Introduction!V27</f>
        <v>0</v>
      </c>
      <c r="N15" s="77"/>
    </row>
    <row r="16" spans="1:14" ht="17.100000000000001" customHeight="1">
      <c r="B16" s="76">
        <v>12</v>
      </c>
      <c r="C16" s="77">
        <f>Introduction!B28</f>
        <v>0</v>
      </c>
      <c r="D16" s="77">
        <f>Introduction!D28</f>
        <v>0</v>
      </c>
      <c r="E16" s="77">
        <f>Introduction!E28</f>
        <v>0</v>
      </c>
      <c r="F16" s="77">
        <f>Introduction!F28</f>
        <v>0</v>
      </c>
      <c r="G16" s="78">
        <f>Introduction!G28</f>
        <v>0</v>
      </c>
      <c r="H16" s="79">
        <f>Introduction!K28</f>
        <v>0</v>
      </c>
      <c r="I16" s="80">
        <f>Introduction!L28</f>
        <v>0</v>
      </c>
      <c r="J16" s="81">
        <f>Introduction!M28</f>
        <v>0</v>
      </c>
      <c r="K16" s="78">
        <f>Introduction!N28</f>
        <v>0</v>
      </c>
      <c r="L16" s="77">
        <f>Introduction!O28</f>
        <v>0</v>
      </c>
      <c r="M16" s="77">
        <f>Introduction!V28</f>
        <v>0</v>
      </c>
      <c r="N16" s="77"/>
    </row>
    <row r="17" spans="2:14" ht="17.100000000000001" customHeight="1">
      <c r="B17" s="76">
        <v>13</v>
      </c>
      <c r="C17" s="77">
        <f>Introduction!B29</f>
        <v>0</v>
      </c>
      <c r="D17" s="77">
        <f>Introduction!D29</f>
        <v>0</v>
      </c>
      <c r="E17" s="77">
        <f>Introduction!E29</f>
        <v>0</v>
      </c>
      <c r="F17" s="77">
        <f>Introduction!F29</f>
        <v>0</v>
      </c>
      <c r="G17" s="78">
        <f>Introduction!G29</f>
        <v>0</v>
      </c>
      <c r="H17" s="79">
        <f>Introduction!K29</f>
        <v>0</v>
      </c>
      <c r="I17" s="80">
        <f>Introduction!L29</f>
        <v>0</v>
      </c>
      <c r="J17" s="81">
        <f>Introduction!M29</f>
        <v>0</v>
      </c>
      <c r="K17" s="78">
        <f>Introduction!N29</f>
        <v>0</v>
      </c>
      <c r="L17" s="77">
        <f>Introduction!O29</f>
        <v>0</v>
      </c>
      <c r="M17" s="77">
        <f>Introduction!V29</f>
        <v>0</v>
      </c>
      <c r="N17" s="77"/>
    </row>
    <row r="18" spans="2:14" ht="17.100000000000001" customHeight="1">
      <c r="B18" s="76">
        <v>14</v>
      </c>
      <c r="C18" s="77">
        <f>Introduction!B30</f>
        <v>0</v>
      </c>
      <c r="D18" s="77">
        <f>Introduction!D30</f>
        <v>0</v>
      </c>
      <c r="E18" s="77">
        <f>Introduction!E30</f>
        <v>0</v>
      </c>
      <c r="F18" s="77">
        <f>Introduction!F30</f>
        <v>0</v>
      </c>
      <c r="G18" s="78">
        <f>Introduction!G30</f>
        <v>0</v>
      </c>
      <c r="H18" s="79">
        <f>Introduction!K30</f>
        <v>0</v>
      </c>
      <c r="I18" s="80">
        <f>Introduction!L30</f>
        <v>0</v>
      </c>
      <c r="J18" s="81">
        <f>Introduction!M30</f>
        <v>0</v>
      </c>
      <c r="K18" s="78">
        <f>Introduction!N30</f>
        <v>0</v>
      </c>
      <c r="L18" s="77">
        <f>Introduction!O30</f>
        <v>0</v>
      </c>
      <c r="M18" s="77">
        <f>Introduction!V30</f>
        <v>0</v>
      </c>
      <c r="N18" s="77"/>
    </row>
    <row r="19" spans="2:14" ht="17.100000000000001" customHeight="1">
      <c r="B19" s="76">
        <v>15</v>
      </c>
      <c r="C19" s="77">
        <f>Introduction!B31</f>
        <v>0</v>
      </c>
      <c r="D19" s="77">
        <f>Introduction!D31</f>
        <v>0</v>
      </c>
      <c r="E19" s="77">
        <f>Introduction!E31</f>
        <v>0</v>
      </c>
      <c r="F19" s="77">
        <f>Introduction!F31</f>
        <v>0</v>
      </c>
      <c r="G19" s="78">
        <f>Introduction!G31</f>
        <v>0</v>
      </c>
      <c r="H19" s="79">
        <f>Introduction!K31</f>
        <v>0</v>
      </c>
      <c r="I19" s="80">
        <f>Introduction!L31</f>
        <v>0</v>
      </c>
      <c r="J19" s="81">
        <f>Introduction!M31</f>
        <v>0</v>
      </c>
      <c r="K19" s="78">
        <f>Introduction!N31</f>
        <v>0</v>
      </c>
      <c r="L19" s="77">
        <f>Introduction!O31</f>
        <v>0</v>
      </c>
      <c r="M19" s="77">
        <f>Introduction!V31</f>
        <v>0</v>
      </c>
      <c r="N19" s="77"/>
    </row>
    <row r="20" spans="2:14" ht="17.100000000000001" customHeight="1">
      <c r="B20" s="76">
        <v>16</v>
      </c>
      <c r="C20" s="77">
        <f>Introduction!B32</f>
        <v>0</v>
      </c>
      <c r="D20" s="77">
        <f>Introduction!D32</f>
        <v>0</v>
      </c>
      <c r="E20" s="77">
        <f>Introduction!E32</f>
        <v>0</v>
      </c>
      <c r="F20" s="77">
        <f>Introduction!F32</f>
        <v>0</v>
      </c>
      <c r="G20" s="78">
        <f>Introduction!G32</f>
        <v>0</v>
      </c>
      <c r="H20" s="79">
        <f>Introduction!K32</f>
        <v>0</v>
      </c>
      <c r="I20" s="80">
        <f>Introduction!L32</f>
        <v>0</v>
      </c>
      <c r="J20" s="81">
        <f>Introduction!M32</f>
        <v>0</v>
      </c>
      <c r="K20" s="78">
        <f>Introduction!N32</f>
        <v>0</v>
      </c>
      <c r="L20" s="77">
        <f>Introduction!O32</f>
        <v>0</v>
      </c>
      <c r="M20" s="77">
        <f>Introduction!V32</f>
        <v>0</v>
      </c>
      <c r="N20" s="77"/>
    </row>
    <row r="21" spans="2:14" ht="17.100000000000001" customHeight="1">
      <c r="B21" s="76">
        <v>17</v>
      </c>
      <c r="C21" s="77">
        <f>Introduction!B33</f>
        <v>0</v>
      </c>
      <c r="D21" s="77">
        <f>Introduction!D33</f>
        <v>0</v>
      </c>
      <c r="E21" s="77">
        <f>Introduction!E33</f>
        <v>0</v>
      </c>
      <c r="F21" s="77">
        <f>Introduction!F33</f>
        <v>0</v>
      </c>
      <c r="G21" s="78">
        <f>Introduction!G33</f>
        <v>0</v>
      </c>
      <c r="H21" s="79">
        <f>Introduction!K33</f>
        <v>0</v>
      </c>
      <c r="I21" s="80">
        <f>Introduction!L33</f>
        <v>0</v>
      </c>
      <c r="J21" s="81">
        <f>Introduction!M33</f>
        <v>0</v>
      </c>
      <c r="K21" s="78">
        <f>Introduction!N33</f>
        <v>0</v>
      </c>
      <c r="L21" s="77">
        <f>Introduction!O33</f>
        <v>0</v>
      </c>
      <c r="M21" s="77">
        <f>Introduction!V33</f>
        <v>0</v>
      </c>
      <c r="N21" s="77"/>
    </row>
    <row r="22" spans="2:14" ht="17.100000000000001" customHeight="1">
      <c r="B22" s="76">
        <v>18</v>
      </c>
      <c r="C22" s="77">
        <f>Introduction!B34</f>
        <v>0</v>
      </c>
      <c r="D22" s="77">
        <f>Introduction!D34</f>
        <v>0</v>
      </c>
      <c r="E22" s="77">
        <f>Introduction!E34</f>
        <v>0</v>
      </c>
      <c r="F22" s="77">
        <f>Introduction!F34</f>
        <v>0</v>
      </c>
      <c r="G22" s="78">
        <f>Introduction!G34</f>
        <v>0</v>
      </c>
      <c r="H22" s="79">
        <f>Introduction!K34</f>
        <v>0</v>
      </c>
      <c r="I22" s="80">
        <f>Introduction!L34</f>
        <v>0</v>
      </c>
      <c r="J22" s="81">
        <f>Introduction!M34</f>
        <v>0</v>
      </c>
      <c r="K22" s="78">
        <f>Introduction!N34</f>
        <v>0</v>
      </c>
      <c r="L22" s="77">
        <f>Introduction!O34</f>
        <v>0</v>
      </c>
      <c r="M22" s="77">
        <f>Introduction!V34</f>
        <v>0</v>
      </c>
      <c r="N22" s="77"/>
    </row>
    <row r="23" spans="2:14" ht="17.100000000000001" customHeight="1">
      <c r="B23" s="76">
        <v>19</v>
      </c>
      <c r="C23" s="77">
        <f>Introduction!B35</f>
        <v>0</v>
      </c>
      <c r="D23" s="77">
        <f>Introduction!D35</f>
        <v>0</v>
      </c>
      <c r="E23" s="77">
        <f>Introduction!E35</f>
        <v>0</v>
      </c>
      <c r="F23" s="77">
        <f>Introduction!F35</f>
        <v>0</v>
      </c>
      <c r="G23" s="78">
        <f>Introduction!G35</f>
        <v>0</v>
      </c>
      <c r="H23" s="79">
        <f>Introduction!K35</f>
        <v>0</v>
      </c>
      <c r="I23" s="80">
        <f>Introduction!L35</f>
        <v>0</v>
      </c>
      <c r="J23" s="81">
        <f>Introduction!M35</f>
        <v>0</v>
      </c>
      <c r="K23" s="78">
        <f>Introduction!N35</f>
        <v>0</v>
      </c>
      <c r="L23" s="77">
        <f>Introduction!O35</f>
        <v>0</v>
      </c>
      <c r="M23" s="77">
        <f>Introduction!V35</f>
        <v>0</v>
      </c>
      <c r="N23" s="77"/>
    </row>
    <row r="24" spans="2:14" ht="17.100000000000001" customHeight="1">
      <c r="B24" s="76">
        <v>20</v>
      </c>
      <c r="C24" s="77">
        <f>Introduction!B36</f>
        <v>0</v>
      </c>
      <c r="D24" s="77">
        <f>Introduction!D36</f>
        <v>0</v>
      </c>
      <c r="E24" s="77">
        <f>Introduction!E36</f>
        <v>0</v>
      </c>
      <c r="F24" s="77">
        <f>Introduction!F36</f>
        <v>0</v>
      </c>
      <c r="G24" s="78">
        <f>Introduction!G36</f>
        <v>0</v>
      </c>
      <c r="H24" s="79">
        <f>Introduction!K36</f>
        <v>0</v>
      </c>
      <c r="I24" s="80">
        <f>Introduction!L36</f>
        <v>0</v>
      </c>
      <c r="J24" s="81">
        <f>Introduction!M36</f>
        <v>0</v>
      </c>
      <c r="K24" s="78">
        <f>Introduction!N36</f>
        <v>0</v>
      </c>
      <c r="L24" s="77">
        <f>Introduction!O36</f>
        <v>0</v>
      </c>
      <c r="M24" s="77">
        <f>Introduction!V36</f>
        <v>0</v>
      </c>
      <c r="N24" s="77"/>
    </row>
    <row r="25" spans="2:14">
      <c r="B25" s="4"/>
      <c r="C25" s="4"/>
      <c r="D25" s="4"/>
      <c r="E25" s="4"/>
      <c r="F25" s="4"/>
      <c r="G25" s="26"/>
      <c r="H25" s="33"/>
      <c r="I25" s="33"/>
      <c r="J25" s="4"/>
      <c r="K25" s="4"/>
      <c r="L25" s="4"/>
      <c r="M25" s="4"/>
      <c r="N25" s="4"/>
    </row>
    <row r="26" spans="2:14" s="94" customFormat="1" ht="12">
      <c r="B26" s="93" t="s">
        <v>12</v>
      </c>
      <c r="C26" s="93"/>
      <c r="E26" s="93" t="s">
        <v>60</v>
      </c>
      <c r="F26" s="95"/>
      <c r="G26" s="95" t="s">
        <v>68</v>
      </c>
      <c r="H26" s="96"/>
      <c r="I26" s="93"/>
      <c r="J26" s="93" t="s">
        <v>15</v>
      </c>
      <c r="K26" s="93"/>
      <c r="N26" s="93"/>
    </row>
    <row r="27" spans="2:14" s="94" customFormat="1" ht="12">
      <c r="B27" s="93" t="s">
        <v>13</v>
      </c>
      <c r="C27" s="93"/>
      <c r="E27" s="93" t="s">
        <v>14</v>
      </c>
      <c r="F27" s="95"/>
      <c r="G27" s="95" t="s">
        <v>17</v>
      </c>
      <c r="H27" s="96"/>
      <c r="I27" s="93"/>
      <c r="J27" s="93" t="s">
        <v>16</v>
      </c>
      <c r="K27" s="93"/>
      <c r="N27" s="93"/>
    </row>
    <row r="28" spans="2:14">
      <c r="B28" s="82" t="s">
        <v>61</v>
      </c>
      <c r="C28" s="5"/>
      <c r="D28" s="5"/>
      <c r="E28" s="5"/>
      <c r="F28" s="5"/>
      <c r="G28" s="28"/>
      <c r="H28" s="34"/>
      <c r="I28" s="34"/>
      <c r="J28" s="5"/>
      <c r="K28" s="5"/>
      <c r="L28" s="5"/>
      <c r="M28" s="5"/>
      <c r="N28" s="5"/>
    </row>
  </sheetData>
  <sheetProtection password="C438" sheet="1" objects="1" scenarios="1" selectLockedCells="1"/>
  <mergeCells count="5">
    <mergeCell ref="A1:N1"/>
    <mergeCell ref="E2:F2"/>
    <mergeCell ref="H2:I2"/>
    <mergeCell ref="K2:L2"/>
    <mergeCell ref="G3:N3"/>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O44"/>
  <sheetViews>
    <sheetView workbookViewId="0">
      <selection activeCell="H6" sqref="H6:H10"/>
    </sheetView>
  </sheetViews>
  <sheetFormatPr defaultRowHeight="15"/>
  <cols>
    <col min="1" max="1" width="5.28515625" customWidth="1"/>
    <col min="5" max="5" width="11.85546875" customWidth="1"/>
    <col min="6" max="6" width="7.42578125" customWidth="1"/>
    <col min="8" max="8" width="13.42578125" customWidth="1"/>
    <col min="9" max="9" width="9.28515625" customWidth="1"/>
  </cols>
  <sheetData>
    <row r="1" spans="1:15" ht="18.75">
      <c r="A1" s="35"/>
      <c r="B1" s="140" t="s">
        <v>27</v>
      </c>
      <c r="C1" s="140"/>
      <c r="D1" s="140"/>
      <c r="E1" s="140"/>
      <c r="F1" s="140"/>
      <c r="G1" s="140"/>
      <c r="H1" s="140"/>
      <c r="I1" s="140"/>
      <c r="J1" s="140"/>
      <c r="K1" s="140"/>
    </row>
    <row r="2" spans="1:15" ht="18.75">
      <c r="A2" s="35"/>
      <c r="B2" s="141" t="s">
        <v>69</v>
      </c>
      <c r="C2" s="141"/>
      <c r="D2" s="141"/>
      <c r="E2" s="141"/>
      <c r="F2" s="141"/>
      <c r="G2" s="141"/>
      <c r="H2" s="141"/>
      <c r="I2" s="141"/>
      <c r="J2" s="141"/>
      <c r="K2" s="141"/>
    </row>
    <row r="3" spans="1:15" s="18" customFormat="1" ht="15.75">
      <c r="A3" s="104"/>
      <c r="B3" s="9"/>
      <c r="D3" s="92" t="s">
        <v>38</v>
      </c>
      <c r="E3" s="97">
        <f>Introduction!N9</f>
        <v>42876</v>
      </c>
      <c r="F3" s="9" t="s">
        <v>39</v>
      </c>
      <c r="G3" s="143">
        <f>Introduction!N10</f>
        <v>42885</v>
      </c>
      <c r="H3" s="143"/>
      <c r="I3" s="91"/>
      <c r="J3" s="91"/>
      <c r="K3" s="91"/>
      <c r="L3" s="91"/>
    </row>
    <row r="4" spans="1:15" ht="15.75">
      <c r="A4" s="35"/>
      <c r="B4" s="17" t="s">
        <v>117</v>
      </c>
      <c r="C4" s="108" t="str">
        <f>Introduction!D8</f>
        <v xml:space="preserve">Wrestling </v>
      </c>
      <c r="E4" s="91" t="s">
        <v>36</v>
      </c>
      <c r="F4" s="19" t="str">
        <f>Introduction!D10</f>
        <v>Boys,  U-17</v>
      </c>
      <c r="H4" s="22" t="s">
        <v>120</v>
      </c>
      <c r="I4" s="17">
        <f>IF(AND(H6=1),Introduction!V17,IF(AND(H6=2),Introduction!V18,IF(AND(H6=3),Introduction!V19,IF(AND(H6=4),Introduction!V20,IF(AND(H6=5),Introduction!V21,IF(AND(H6=6),Introduction!V22,IF(AND(H6=7),Introduction!V23,IF(AND(H6=8),Introduction!V24,IF(AND(H6=9),Introduction!V25,IF(AND(H6=10),Introduction!V26,IF(AND(H6=11),Introduction!V27,IF(AND(H6=12),Introduction!V28,IF(AND(H6=13),Introduction!V29,IF(AND(H6=14),Introduction!V30,IF(AND(H6=15),Introduction!V31,IF(AND(H6=16),Introduction!V32,IF(AND(H6=17),Introduction!V33,IF(AND(H6=18),Introduction!V34,IF(AND(H6=19),Introduction!V35,IF(AND(H6=20),Introduction!V36,0))))))))))))))))))))</f>
        <v>0</v>
      </c>
      <c r="K4" s="91"/>
    </row>
    <row r="5" spans="1:15" ht="15.75">
      <c r="A5" s="35"/>
      <c r="B5" s="17" t="s">
        <v>37</v>
      </c>
      <c r="C5" s="19" t="str">
        <f>Introduction!D9</f>
        <v>GSSS Fatehabad</v>
      </c>
      <c r="D5" s="17"/>
      <c r="E5" s="17"/>
      <c r="F5" s="17"/>
      <c r="G5" s="17"/>
      <c r="I5" s="17"/>
      <c r="J5" s="98"/>
      <c r="K5" s="17"/>
      <c r="L5" s="17"/>
    </row>
    <row r="6" spans="1:15" ht="15.75">
      <c r="A6" s="35"/>
      <c r="B6" s="17"/>
      <c r="C6" s="19"/>
      <c r="D6" s="17"/>
      <c r="E6" s="17"/>
      <c r="F6" s="17"/>
      <c r="G6" s="17"/>
      <c r="H6" s="144">
        <v>1</v>
      </c>
      <c r="I6" s="106"/>
      <c r="J6" s="99"/>
      <c r="K6" s="20"/>
      <c r="L6" s="20"/>
    </row>
    <row r="7" spans="1:15" ht="17.100000000000001" customHeight="1">
      <c r="A7" s="35" t="s">
        <v>97</v>
      </c>
      <c r="B7" s="10" t="s">
        <v>77</v>
      </c>
      <c r="D7" s="22"/>
      <c r="E7" s="22" t="str">
        <f>Introduction!N8</f>
        <v>District</v>
      </c>
      <c r="H7" s="145"/>
      <c r="I7" s="106"/>
      <c r="J7" s="99"/>
      <c r="O7" s="35"/>
    </row>
    <row r="8" spans="1:15" ht="17.100000000000001" customHeight="1">
      <c r="A8" s="35" t="s">
        <v>98</v>
      </c>
      <c r="B8" s="10" t="s">
        <v>78</v>
      </c>
      <c r="E8" s="5">
        <f>IF(AND(H6=1),Introduction!B17,IF(AND(H6=2),Introduction!B18,IF(AND(H6=3),Introduction!B19,IF(AND(H6=4),Introduction!B20,IF(AND(H6=5),Introduction!B21,IF(AND(H6=6),Introduction!B22,IF(AND(H6=7),Introduction!B23,IF(AND(H6=8),Introduction!B24,IF(AND(H6=9),Introduction!B25,IF(AND(H6=10),Introduction!B26,IF(AND(H6=11),Introduction!B27,IF(AND(H6=12),Introduction!B28,IF(AND(H6=13),Introduction!B29,IF(AND(H6=14),Introduction!B30,IF(AND(H6=15),Introduction!B31,IF(AND(H6=16),Introduction!B32,IF(AND(H6=17),Introduction!B33,IF(AND(H6=18),Introduction!B34,IF(AND(H6=19),Introduction!B35,IF(AND(H6=20),Introduction!B36,0))))))))))))))))))))</f>
        <v>0</v>
      </c>
      <c r="H8" s="145"/>
      <c r="I8" s="106"/>
      <c r="J8" s="99"/>
    </row>
    <row r="9" spans="1:15" ht="17.100000000000001" customHeight="1">
      <c r="A9" s="35"/>
      <c r="B9" s="11" t="s">
        <v>28</v>
      </c>
      <c r="H9" s="145"/>
      <c r="I9" s="106"/>
      <c r="J9" s="99"/>
    </row>
    <row r="10" spans="1:15" ht="17.100000000000001" customHeight="1">
      <c r="A10" s="35" t="s">
        <v>99</v>
      </c>
      <c r="B10" s="10" t="s">
        <v>79</v>
      </c>
      <c r="E10" s="5">
        <f>IF(AND(H6=1),Introduction!D17,IF(AND(H6=2),Introduction!D18,IF(AND(H6=3),Introduction!D19,IF(AND(H6=4),Introduction!D20,IF(AND(H6=5),Introduction!D21,IF(AND(H6=6),Introduction!D22,IF(AND(H6=7),Introduction!D23,IF(AND(H6=8),Introduction!D24,IF(AND(H6=9),Introduction!D25,IF(AND(H6=10),Introduction!D26,IF(AND(H6=11),Introduction!D27,IF(AND(H6=12),Introduction!D28,IF(AND(H6=13),Introduction!D29,IF(AND(H6=14),Introduction!D30,IF(AND(H6=15),Introduction!D31,IF(AND(H6=16),Introduction!D32,IF(AND(H6=17),Introduction!D33,IF(AND(H6=18),Introduction!D34,IF(AND(H6=19),Introduction!D35,IF(AND(H6=20),Introduction!D36,0))))))))))))))))))))</f>
        <v>0</v>
      </c>
      <c r="H10" s="146"/>
      <c r="I10" s="106"/>
    </row>
    <row r="11" spans="1:15" ht="17.100000000000001" customHeight="1">
      <c r="A11" s="35" t="s">
        <v>100</v>
      </c>
      <c r="B11" s="10" t="s">
        <v>80</v>
      </c>
      <c r="E11" s="5">
        <f>IF(AND(H6=1),Introduction!E17,IF(AND(H6=2),Introduction!E18,IF(AND(H6=3),Introduction!E19,IF(AND(H6=4),Introduction!E20,IF(AND(H6=5),Introduction!E21,IF(AND(H6=6),Introduction!E22,IF(AND(H6=7),Introduction!E23,IF(AND(H6=8),Introduction!E24,IF(AND(H6=9),Introduction!E25,IF(AND(H6=10),Introduction!E26,IF(AND(H6=11),Introduction!E27,IF(AND(H6=12),Introduction!E28,IF(AND(H6=13),Introduction!E29,IF(AND(H6=14),Introduction!E30,IF(AND(H6=15),Introduction!E31,IF(AND(H6=16),Introduction!E32,IF(AND(H6=17),Introduction!E33,IF(AND(H6=18),Introduction!E34,IF(AND(H6=19),Introduction!E35,IF(AND(H6=20),Introduction!E36,0))))))))))))))))))))</f>
        <v>0</v>
      </c>
      <c r="I11" s="107"/>
    </row>
    <row r="12" spans="1:15" ht="17.100000000000001" customHeight="1">
      <c r="A12" s="35" t="s">
        <v>101</v>
      </c>
      <c r="B12" s="10" t="s">
        <v>81</v>
      </c>
      <c r="E12" s="22">
        <f>IF(AND(H6=1),Introduction!P17,IF(AND(H6=2),Introduction!P18,IF(AND(H6=3),Introduction!P19,IF(AND(H6=4),Introduction!P20,IF(AND(H6=5),Introduction!P21,IF(AND(H6=6),Introduction!P22,IF(AND(H6=7),Introduction!P23,IF(AND(H6=8),Introduction!P24,IF(AND(H6=9),Introduction!P25,IF(AND(H6=10),Introduction!P26,IF(AND(H6=11),Introduction!P27,IF(AND(H6=12),Introduction!P28,IF(AND(H6=13),Introduction!P29,IF(AND(H6=14),Introduction!P30,IF(AND(H6=15),Introduction!P31,IF(AND(H6=16),Introduction!P32,IF(AND(H6=17),Introduction!P33,IF(AND(H6=18),Introduction!P34,IF(AND(H6=19),Introduction!P35,IF(AND(H6=20),Introduction!P36,0))))))))))))))))))))</f>
        <v>0</v>
      </c>
    </row>
    <row r="13" spans="1:15" ht="17.100000000000001" customHeight="1">
      <c r="A13" s="35" t="s">
        <v>102</v>
      </c>
      <c r="B13" s="10" t="s">
        <v>82</v>
      </c>
      <c r="E13" s="90">
        <f>IF(AND(H6=1),Introduction!Q17,IF(AND(H6=2),Introduction!Q18,IF(AND(H6=3),Introduction!Q19,IF(AND(H6=4),Introduction!Q20,IF(AND(H6=5),Introduction!Q21,IF(AND(H6=6),Introduction!Q22,IF(AND(H6=7),Introduction!Q23,IF(AND(H6=8),Introduction!Q24,IF(AND(H6=9),Introduction!Q25,IF(AND(H6=10),Introduction!Q26,IF(AND(H6=11),Introduction!Q27,IF(AND(H6=12),Introduction!Q28,IF(AND(H6=13),Introduction!Q29,IF(AND(H6=14),Introduction!Q30,IF(AND(H6=15),Introduction!Q31,IF(AND(H6=16),Introduction!Q32,IF(AND(H6=17),Introduction!Q33,IF(AND(H6=18),Introduction!Q34,IF(AND(H6=19),Introduction!Q35,IF(AND(H6=20),Introduction!Q36,0))))))))))))))))))))</f>
        <v>0</v>
      </c>
    </row>
    <row r="14" spans="1:15" ht="17.100000000000001" customHeight="1">
      <c r="A14" s="35" t="s">
        <v>103</v>
      </c>
      <c r="B14" s="10" t="s">
        <v>83</v>
      </c>
      <c r="E14" s="102">
        <f>IF(AND(H6=1),Introduction!G17,IF(AND(H6=2),Introduction!G18,IF(AND(H6=3),Introduction!G19,IF(AND(H6=4),Introduction!G20,IF(AND(H6=5),Introduction!G21,IF(AND(H6=6),Introduction!G22,IF(AND(H6=7),Introduction!G23,IF(AND(H6=8),Introduction!G24,IF(AND(H6=9),Introduction!G25,IF(AND(H6=10),Introduction!G26,IF(AND(H6=11),Introduction!G27,IF(AND(H6=12),Introduction!G28,IF(AND(H6=13),Introduction!G29,IF(AND(H6=14),Introduction!G30,IF(AND(H6=15),Introduction!G31,IF(AND(H6=16),Introduction!G32,IF(AND(H6=17),Introduction!G33,IF(AND(H6=18),Introduction!G34,IF(AND(H6=19),Introduction!G35,IF(AND(H6=20),Introduction!G36,0))))))))))))))))))))</f>
        <v>0</v>
      </c>
    </row>
    <row r="15" spans="1:15" ht="17.100000000000001" customHeight="1">
      <c r="A15" s="35"/>
      <c r="B15" s="139" t="s">
        <v>45</v>
      </c>
      <c r="C15" s="139"/>
      <c r="E15" s="147" t="str">
        <f>TEXT(E14,"dddd,mmmm d,yyyy")</f>
        <v>Saturday,January 0,1900</v>
      </c>
      <c r="F15" s="147"/>
      <c r="G15" s="147"/>
      <c r="H15" s="147"/>
      <c r="I15" s="147"/>
      <c r="J15" s="147"/>
    </row>
    <row r="16" spans="1:15" ht="17.100000000000001" customHeight="1">
      <c r="A16" s="35" t="s">
        <v>104</v>
      </c>
      <c r="B16" s="10" t="s">
        <v>84</v>
      </c>
      <c r="E16" s="110">
        <v>43830</v>
      </c>
      <c r="F16" s="84" t="s">
        <v>71</v>
      </c>
      <c r="G16" s="29" t="str">
        <f>DATEDIF(E14, E16, "y") &amp;" years, "&amp;DATEDIF(E14, E16, "ym") &amp;" months, " &amp;DATEDIF(E14, E16, "md") &amp;" days"</f>
        <v>119 years, 11 months, 31 days</v>
      </c>
    </row>
    <row r="17" spans="1:7" ht="17.100000000000001" customHeight="1">
      <c r="A17" s="35" t="s">
        <v>105</v>
      </c>
      <c r="B17" s="10" t="s">
        <v>85</v>
      </c>
      <c r="E17" s="5">
        <f>IF(AND(H6=1),Introduction!F17,IF(AND(H6=2),Introduction!F18,IF(AND(H6=3),Introduction!F19,IF(AND(H6=4),Introduction!F20,IF(AND(H6=5),Introduction!F21,IF(AND(H6=6),Introduction!F22,IF(AND(H6=7),Introduction!F23,IF(AND(H6=8),Introduction!F24,IF(AND(H6=9),Introduction!F25,IF(AND(H6=10),Introduction!F26,IF(AND(H6=11),Introduction!F27,IF(AND(H6=12),Introduction!F28,IF(AND(H6=13),Introduction!F29,IF(AND(H6=14),Introduction!F30,IF(AND(H6=15),Introduction!F31,IF(AND(H6=16),Introduction!F32,IF(AND(H6=17),Introduction!F33,IF(AND(H6=18),Introduction!F34,IF(AND(H6=19),Introduction!F35,IF(AND(H6=20),Introduction!F36,0))))))))))))))))))))</f>
        <v>0</v>
      </c>
    </row>
    <row r="18" spans="1:7" ht="17.100000000000001" customHeight="1">
      <c r="A18" s="35" t="s">
        <v>106</v>
      </c>
      <c r="B18" s="10" t="s">
        <v>86</v>
      </c>
      <c r="E18" s="89">
        <f>IF(AND(H6=1),Introduction!L17,IF(AND(H6=2),Introduction!L18,IF(AND(H6=3),Introduction!L19,IF(AND(H6=4),Introduction!L20,IF(AND(H6=5),Introduction!L21,IF(AND(H6=6),Introduction!L22,IF(AND(H6=7),Introduction!L23,IF(AND(H6=8),Introduction!L24,IF(AND(H6=9),Introduction!L25,IF(AND(H6=10),Introduction!L26,IF(AND(H6=11),Introduction!L27,IF(AND(H6=12),Introduction!L28,IF(AND(H6=13),Introduction!L29,IF(AND(H6=14),Introduction!L30,IF(AND(H6=15),Introduction!L31,IF(AND(H6=16),Introduction!L32,IF(AND(H6=17),Introduction!L33,IF(AND(H6=18),Introduction!L34,IF(AND(H6=19),Introduction!L35,IF(AND(H6=20),Introduction!L36,0))))))))))))))))))))</f>
        <v>0</v>
      </c>
    </row>
    <row r="19" spans="1:7" ht="17.100000000000001" customHeight="1">
      <c r="A19" s="35" t="s">
        <v>107</v>
      </c>
      <c r="B19" s="10" t="s">
        <v>87</v>
      </c>
      <c r="E19" s="102">
        <f>IF(AND(H6=1),Introduction!M17,IF(AND(H6=2),Introduction!M18,IF(AND(H6=3),Introduction!M19,IF(AND(H6=4),Introduction!M20,IF(AND(H6=5),Introduction!M21,IF(AND(H6=6),Introduction!M22,IF(AND(H6=7),Introduction!M23,IF(AND(H6=8),Introduction!M24,IF(AND(H6=9),Introduction!M25,IF(AND(H6=10),Introduction!M26,IF(AND(H6=11),Introduction!M27,IF(AND(H6=12),Introduction!M28,IF(AND(H6=13),Introduction!M29,IF(AND(H6=14),Introduction!M30,IF(AND(H6=15),Introduction!M31,IF(AND(H6=16),Introduction!M32,IF(AND(H6=17),Introduction!M33,IF(AND(H6=18),Introduction!M34,IF(AND(H6=19),Introduction!M35,IF(AND(H6=20),Introduction!M36,0))))))))))))))))))))</f>
        <v>0</v>
      </c>
    </row>
    <row r="20" spans="1:7" ht="17.100000000000001" customHeight="1">
      <c r="A20" s="35" t="s">
        <v>108</v>
      </c>
      <c r="B20" s="10" t="s">
        <v>88</v>
      </c>
      <c r="E20" s="102">
        <f>IF(AND(H6=1),Introduction!N17,IF(AND(H6=2),Introduction!N18,IF(AND(H6=3),Introduction!N19,IF(AND(H6=4),Introduction!N20,IF(AND(H6=5),Introduction!N21,IF(AND(H6=6),Introduction!N22,IF(AND(H6=7),Introduction!N23,IF(AND(H6=8),Introduction!N24,IF(AND(H6=9),Introduction!N25,IF(AND(H6=10),Introduction!N26,IF(AND(H6=11),Introduction!N27,IF(AND(H6=12),Introduction!N28,IF(AND(H6=13),Introduction!N29,IF(AND(H6=14),Introduction!N30,IF(AND(H6=15),Introduction!N31,IF(AND(H6=16),Introduction!N32,IF(AND(H6=17),Introduction!N33,IF(AND(H6=18),Introduction!N34,IF(AND(H6=19),Introduction!N35,IF(AND(H6=20),Introduction!N36,0))))))))))))))))))))</f>
        <v>0</v>
      </c>
    </row>
    <row r="21" spans="1:7" ht="17.100000000000001" customHeight="1">
      <c r="A21" s="35" t="s">
        <v>109</v>
      </c>
      <c r="B21" s="10" t="s">
        <v>89</v>
      </c>
      <c r="E21" s="89">
        <f>IF(AND(H6=1),Introduction!K17,IF(AND(H6=2),Introduction!K18,IF(AND(H6=3),Introduction!K19,IF(AND(H6=4),Introduction!K20,IF(AND(H6=5),Introduction!K21,IF(AND(H6=6),Introduction!K22,IF(AND(H6=7),Introduction!K23,IF(AND(H6=8),Introduction!K24,IF(AND(H6=9),Introduction!K25,IF(AND(H6=10),Introduction!K26,IF(AND(H6=11),Introduction!K27,IF(AND(H6=12),Introduction!K28,IF(AND(H6=13),Introduction!K29,IF(AND(H6=14),Introduction!K30,IF(AND(H6=15),Introduction!K31,IF(AND(H6=16),Introduction!K32,IF(AND(H6=17),Introduction!K33,IF(AND(H6=18),Introduction!K34,IF(AND(H6=19),Introduction!K35,IF(AND(H6=20),Introduction!K36,0))))))))))))))))))))</f>
        <v>0</v>
      </c>
    </row>
    <row r="22" spans="1:7" ht="17.100000000000001" customHeight="1">
      <c r="A22" s="35" t="s">
        <v>110</v>
      </c>
      <c r="B22" s="10" t="s">
        <v>90</v>
      </c>
      <c r="E22" s="90">
        <f>IF(AND(H6=1),Introduction!R17,IF(AND(H6=2),Introduction!R18,IF(AND(H6=3),Introduction!R19,IF(AND(H6=4),Introduction!R20,IF(AND(H6=5),Introduction!R21,IF(AND(H6=6),Introduction!R22,IF(AND(H6=7),Introduction!R23,IF(AND(H6=8),Introduction!R24,IF(AND(H6=9),Introduction!R25,IF(AND(H6=10),Introduction!R26,IF(AND(H6=11),Introduction!R27,IF(AND(H6=12),Introduction!R28,IF(AND(H6=13),Introduction!R29,IF(AND(H6=14),Introduction!R30,IF(AND(H6=15),Introduction!R31,IF(AND(H6=16),Introduction!R32,IF(AND(H6=17),Introduction!R33,IF(AND(H6=18),Introduction!R34,IF(AND(H6=19),Introduction!R35,IF(AND(H6=20),Introduction!R36,0))))))))))))))))))))</f>
        <v>0</v>
      </c>
    </row>
    <row r="23" spans="1:7" ht="17.100000000000001" customHeight="1">
      <c r="A23" s="35" t="s">
        <v>111</v>
      </c>
      <c r="B23" s="10" t="s">
        <v>91</v>
      </c>
      <c r="E23" s="138">
        <f>IF(AND(H6=1),Introduction!C17,IF(AND(H6=2),Introduction!C18,IF(AND(H6=3),Introduction!C19,IF(AND(H6=4),Introduction!C20,IF(AND(H6=5),Introduction!C21,IF(AND(H6=6),Introduction!C22,IF(AND(H6=7),Introduction!C23,IF(AND(H6=8),Introduction!C24,IF(AND(H6=9),Introduction!C25,IF(AND(H6=10),Introduction!C26,IF(AND(H6=11),Introduction!C27,IF(AND(H6=12),Introduction!C28,IF(AND(H6=13),Introduction!C29,IF(AND(H6=14),Introduction!C30,IF(AND(H6=15),Introduction!C31,IF(AND(H6=16),Introduction!C32,IF(AND(H6=17),Introduction!C33,IF(AND(H6=18),Introduction!C34,IF(AND(H6=19),Introduction!C35,IF(AND(H6=20),Introduction!C36,0))))))))))))))))))))</f>
        <v>0</v>
      </c>
      <c r="F23" s="138"/>
      <c r="G23" s="101"/>
    </row>
    <row r="24" spans="1:7" ht="17.100000000000001" customHeight="1">
      <c r="A24" s="35" t="s">
        <v>112</v>
      </c>
      <c r="B24" s="10" t="s">
        <v>92</v>
      </c>
      <c r="E24" s="103">
        <f>IF(AND(H6=1),Introduction!O17,IF(AND(H6=2),Introduction!O18,IF(AND(H6=3),Introduction!O19,IF(AND(H6=4),Introduction!O20,IF(AND(H6=5),Introduction!O21,IF(AND(H6=6),Introduction!O22,IF(AND(H6=7),Introduction!O23,IF(AND(H6=8),Introduction!O24,IF(AND(H6=9),Introduction!O25,IF(AND(H6=10),Introduction!O26,IF(AND(H6=11),Introduction!O27,IF(AND(H6=12),Introduction!O28,IF(AND(H6=13),Introduction!O29,IF(AND(H6=14),Introduction!O30,IF(AND(H6=15),Introduction!O31,IF(AND(H6=16),Introduction!O32,IF(AND(H6=17),Introduction!O33,IF(AND(H6=18),Introduction!O34,IF(AND(H6=19),Introduction!O35,IF(AND(H6=20),Introduction!O36,0))))))))))))))))))))</f>
        <v>0</v>
      </c>
    </row>
    <row r="25" spans="1:7" ht="17.100000000000001" customHeight="1">
      <c r="A25" s="35" t="s">
        <v>113</v>
      </c>
      <c r="B25" s="10" t="s">
        <v>93</v>
      </c>
      <c r="E25" s="89">
        <f>IF(AND(H6=1),Introduction!S17,IF(AND(H6=2),Introduction!S18,IF(AND(H6=3),Introduction!S19,IF(AND(H6=4),Introduction!S20,IF(AND(H6=5),Introduction!S21,IF(AND(H6=6),Introduction!S22,IF(AND(H6=7),Introduction!S23,IF(AND(H6=8),Introduction!S24,IF(AND(H6=9),Introduction!S25,IF(AND(H6=10),Introduction!S26,IF(AND(H6=11),Introduction!S27,IF(AND(H6=12),Introduction!S28,IF(AND(H6=13),Introduction!S29,IF(AND(H6=14),Introduction!S30,IF(AND(H6=15),Introduction!S31,IF(AND(H6=16),Introduction!S32,IF(AND(H6=17),Introduction!S33,IF(AND(H6=18),Introduction!S34,IF(AND(H6=19),Introduction!S35,IF(AND(H6=20),Introduction!S36,0))))))))))))))))))))</f>
        <v>0</v>
      </c>
    </row>
    <row r="26" spans="1:7" ht="17.100000000000001" customHeight="1">
      <c r="A26" s="35" t="s">
        <v>114</v>
      </c>
      <c r="B26" s="25" t="s">
        <v>94</v>
      </c>
      <c r="C26" s="12"/>
      <c r="E26" s="21" t="s">
        <v>40</v>
      </c>
      <c r="F26" s="22">
        <f>IF(AND(H6=1),Introduction!T17,IF(AND(H6=2),Introduction!T18,IF(AND(H6=3),Introduction!T19,IF(AND(H6=4),Introduction!T20,IF(AND(H6=5),Introduction!T21,IF(AND(H6=6),Introduction!T22,IF(AND(H6=7),Introduction!T23,IF(AND(H6=8),Introduction!T24,IF(AND(H6=9),Introduction!T25,IF(AND(H6=10),Introduction!T26,IF(AND(H6=11),Introduction!T27,IF(AND(H6=12),Introduction!T28,IF(AND(H6=13),Introduction!T29,IF(AND(H6=14),Introduction!T30,IF(AND(H6=15),Introduction!T31,IF(AND(H6=16),Introduction!T32,IF(AND(H6=17),Introduction!T33,IF(AND(H6=18),Introduction!T34,IF(AND(H6=19),Introduction!T35,IF(AND(H6=20),Introduction!T36,0))))))))))))))))))))</f>
        <v>0</v>
      </c>
    </row>
    <row r="27" spans="1:7" ht="17.100000000000001" customHeight="1">
      <c r="A27" s="35"/>
      <c r="B27" s="13"/>
      <c r="E27" s="21" t="s">
        <v>41</v>
      </c>
      <c r="F27" s="22">
        <f>IF(AND(H6=1),Introduction!U17,IF(AND(H6=2),Introduction!U18,IF(AND(H6=3),Introduction!U19,IF(AND(H6=4),Introduction!U20,IF(AND(H6=5),Introduction!U21,IF(AND(H6=6),Introduction!U22,IF(AND(H6=7),Introduction!U23,IF(AND(H6=8),Introduction!U24,IF(AND(H6=9),Introduction!U25,IF(AND(H6=10),Introduction!U26,IF(AND(H6=11),Introduction!U27,IF(AND(H6=12),Introduction!U28,IF(AND(H6=13),Introduction!U29,IF(AND(H6=14),Introduction!U30,IF(AND(H6=15),Introduction!U31,IF(AND(H6=16),Introduction!U32,IF(AND(H6=17),Introduction!U33,IF(AND(H6=18),Introduction!U34,IF(AND(H6=19),Introduction!U35,IF(AND(H6=20),Introduction!U36,0))))))))))))))))))))</f>
        <v>0</v>
      </c>
    </row>
    <row r="28" spans="1:7" ht="17.100000000000001" customHeight="1">
      <c r="A28" s="35" t="s">
        <v>115</v>
      </c>
      <c r="B28" s="10" t="s">
        <v>95</v>
      </c>
    </row>
    <row r="29" spans="1:7" ht="17.100000000000001" customHeight="1">
      <c r="A29" s="35" t="s">
        <v>116</v>
      </c>
      <c r="B29" s="10" t="s">
        <v>96</v>
      </c>
    </row>
    <row r="30" spans="1:7" ht="17.100000000000001" customHeight="1">
      <c r="A30" s="35"/>
      <c r="B30" s="10" t="s">
        <v>29</v>
      </c>
    </row>
    <row r="31" spans="1:7" ht="17.100000000000001" customHeight="1">
      <c r="A31" s="35"/>
      <c r="B31" s="10" t="s">
        <v>30</v>
      </c>
    </row>
    <row r="32" spans="1:7" ht="17.100000000000001" customHeight="1">
      <c r="A32" s="35"/>
      <c r="B32" s="10" t="s">
        <v>31</v>
      </c>
    </row>
    <row r="33" spans="1:8" ht="17.100000000000001" customHeight="1">
      <c r="A33" s="35"/>
      <c r="B33" s="10" t="s">
        <v>32</v>
      </c>
    </row>
    <row r="34" spans="1:8" ht="17.100000000000001" customHeight="1">
      <c r="A34" s="35"/>
      <c r="B34" s="10" t="s">
        <v>33</v>
      </c>
    </row>
    <row r="35" spans="1:8" ht="17.100000000000001" customHeight="1">
      <c r="A35" s="35"/>
      <c r="B35" s="10" t="s">
        <v>34</v>
      </c>
    </row>
    <row r="36" spans="1:8" ht="17.100000000000001" customHeight="1">
      <c r="A36" s="35"/>
      <c r="B36" s="10" t="s">
        <v>44</v>
      </c>
    </row>
    <row r="37" spans="1:8" ht="17.100000000000001" customHeight="1">
      <c r="A37" s="35"/>
      <c r="B37" s="11" t="s">
        <v>42</v>
      </c>
    </row>
    <row r="38" spans="1:8" ht="17.100000000000001" customHeight="1">
      <c r="A38" s="35"/>
      <c r="B38" s="10" t="s">
        <v>70</v>
      </c>
    </row>
    <row r="39" spans="1:8" ht="17.100000000000001" customHeight="1">
      <c r="A39" s="35"/>
      <c r="B39" s="11" t="s">
        <v>43</v>
      </c>
    </row>
    <row r="40" spans="1:8" ht="17.100000000000001" customHeight="1">
      <c r="A40" s="35"/>
      <c r="B40" s="14"/>
    </row>
    <row r="41" spans="1:8" ht="17.100000000000001" customHeight="1">
      <c r="A41" s="35"/>
      <c r="B41" s="14"/>
    </row>
    <row r="42" spans="1:8" ht="17.100000000000001" customHeight="1">
      <c r="A42" s="35"/>
      <c r="B42" s="30" t="s">
        <v>35</v>
      </c>
      <c r="C42" s="31"/>
      <c r="E42" s="30" t="s">
        <v>47</v>
      </c>
      <c r="H42" s="30" t="s">
        <v>35</v>
      </c>
    </row>
    <row r="43" spans="1:8" ht="17.100000000000001" customHeight="1">
      <c r="A43" s="35"/>
      <c r="B43" s="30" t="s">
        <v>75</v>
      </c>
      <c r="C43" s="31"/>
      <c r="E43" s="22" t="s">
        <v>50</v>
      </c>
      <c r="H43" s="22" t="s">
        <v>51</v>
      </c>
    </row>
    <row r="44" spans="1:8" ht="17.100000000000001" customHeight="1">
      <c r="A44" s="105" t="s">
        <v>62</v>
      </c>
      <c r="B44" s="32"/>
    </row>
  </sheetData>
  <sheetProtection password="C438" sheet="1" objects="1" scenarios="1" selectLockedCells="1"/>
  <mergeCells count="7">
    <mergeCell ref="E23:F23"/>
    <mergeCell ref="B1:K1"/>
    <mergeCell ref="B2:K2"/>
    <mergeCell ref="G3:H3"/>
    <mergeCell ref="H6:H10"/>
    <mergeCell ref="B15:C15"/>
    <mergeCell ref="E15:J15"/>
  </mergeCells>
  <pageMargins left="0.4"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Summary Game</vt:lpstr>
      <vt:lpstr> Eligiblity Form Game</vt:lpstr>
      <vt:lpstr>Summary Individual Events</vt:lpstr>
      <vt:lpstr>Eligiblity Form Individual Even</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cp:lastPrinted>2018-01-19T11:22:14Z</cp:lastPrinted>
  <dcterms:created xsi:type="dcterms:W3CDTF">2016-07-29T04:14:07Z</dcterms:created>
  <dcterms:modified xsi:type="dcterms:W3CDTF">2018-01-21T09:01:48Z</dcterms:modified>
</cp:coreProperties>
</file>